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80" yWindow="110" windowWidth="8270" windowHeight="11570" tabRatio="816" activeTab="1"/>
  </bookViews>
  <sheets>
    <sheet name="General Council Data" sheetId="17" r:id="rId1"/>
    <sheet name="Variations Data" sheetId="1" r:id="rId2"/>
  </sheets>
  <definedNames>
    <definedName name="Appeal_against_planning_arbitrator_decision__Y_N">#REF!</definedName>
    <definedName name="contact_email_DOP_NSW">#REF!</definedName>
    <definedName name="contact_email_DOP_SEPP">'General Council Data'!$B$9</definedName>
    <definedName name="contact_name_DOP_NSW">#REF!</definedName>
    <definedName name="contact_name_DOP_SEPP">'General Council Data'!$B$7</definedName>
    <definedName name="contact_phone_DOP_NSW">#REF!</definedName>
    <definedName name="contact_phone_DOP_SEPP">'General Council Data'!$B$8</definedName>
    <definedName name="council_const_cert_issued">#REF!</definedName>
    <definedName name="council_name_DOP_NSW">#REF!</definedName>
    <definedName name="council_name_DOP_SEPP">'General Council Data'!$B$6</definedName>
    <definedName name="council_occ_cert_issued">#REF!</definedName>
    <definedName name="council_strata_cert_issued">#REF!</definedName>
    <definedName name="council_subdiv_cert_issued">#REF!</definedName>
    <definedName name="da_tracking_name">#REF!</definedName>
    <definedName name="end_date_DOP_NSW">#REF!</definedName>
    <definedName name="end_date_DOP_SEPP">'General Council Data'!$B$11</definedName>
    <definedName name="_xlnm.Print_Area" localSheetId="0">'General Council Data'!$A$1:$D$12</definedName>
    <definedName name="private_const_cert_issued">#REF!</definedName>
    <definedName name="private_occ_cert_issued">#REF!</definedName>
    <definedName name="private_strata_cert_issued">#REF!</definedName>
    <definedName name="private_subdiv_cert_issued">#REF!</definedName>
    <definedName name="public_da_tracking_name">#REF!</definedName>
    <definedName name="querydata_1" localSheetId="1">'Variations Data'!$A$1:$P$19</definedName>
    <definedName name="staff_count">#REF!</definedName>
    <definedName name="start_date_DOP_NSW">#REF!</definedName>
    <definedName name="start_date_DOP_SEPP">'General Council Data'!$B$10</definedName>
    <definedName name="total_variations">'General Council Data'!$B$12</definedName>
    <definedName name="undet_appeal_count_end">#REF!</definedName>
    <definedName name="undet_appeal_count_start">#REF!</definedName>
    <definedName name="undet_da_count_end">#REF!</definedName>
    <definedName name="undet_da_count_start">#REF!</definedName>
    <definedName name="undet_s96_count_end">#REF!</definedName>
    <definedName name="undet_s96_count_start">#REF!</definedName>
    <definedName name="undet_s96d_count_end">#REF!</definedName>
    <definedName name="undet_s96d_count_start">#REF!</definedName>
  </definedNames>
  <calcPr calcId="114210" refMode="R1C1"/>
</workbook>
</file>

<file path=xl/connections.xml><?xml version="1.0" encoding="utf-8"?>
<connections xmlns="http://schemas.openxmlformats.org/spreadsheetml/2006/main">
  <connection id="1" name="Connection" type="4" refreshedVersion="0" background="1">
    <webPr url="\\minos\browse2excel\ryanm1\dm\i_dm165.xml" htmlTables="1" htmlFormat="all"/>
  </connection>
  <connection id="2" name="Connection1" type="4" refreshedVersion="4" minRefreshableVersion="1" background="1" saveData="1">
    <webPr sourceData="1" parsePre="1" consecutive="1" xl2000="1" url="\\minos\browse2excel\ryanm1\dm\i_dm165.xml"/>
  </connection>
</connections>
</file>

<file path=xl/sharedStrings.xml><?xml version="1.0" encoding="utf-8"?>
<sst xmlns="http://schemas.openxmlformats.org/spreadsheetml/2006/main" count="224" uniqueCount="148">
  <si>
    <t>COUNCIL INFORMATION</t>
  </si>
  <si>
    <t>Council name:</t>
  </si>
  <si>
    <t>Postcode</t>
  </si>
  <si>
    <t>DP number</t>
  </si>
  <si>
    <t>Apartment/Unit number</t>
  </si>
  <si>
    <t>Street number</t>
  </si>
  <si>
    <t>Street name</t>
  </si>
  <si>
    <t>Suburb/Town</t>
  </si>
  <si>
    <t>Contact name:</t>
  </si>
  <si>
    <t>Phone:</t>
  </si>
  <si>
    <t>E-mail:</t>
  </si>
  <si>
    <t>Lot number</t>
  </si>
  <si>
    <t>Category of development</t>
  </si>
  <si>
    <t>Council DA reference number</t>
  </si>
  <si>
    <t>Environmental planning instrument</t>
  </si>
  <si>
    <t>Zoning of land</t>
  </si>
  <si>
    <t>Development standard to be varied</t>
  </si>
  <si>
    <t>Justification of variation</t>
  </si>
  <si>
    <t>Extent of variation</t>
  </si>
  <si>
    <t>Concurring authority</t>
  </si>
  <si>
    <t>Date DA determined
dd/mm/yyyy</t>
  </si>
  <si>
    <t>Start Date:</t>
  </si>
  <si>
    <t>End Date:</t>
  </si>
  <si>
    <t>Central Coast Council</t>
  </si>
  <si>
    <t>02 4325 8252</t>
  </si>
  <si>
    <t>Please enter NIL for no SEPP1 or Clause 4.6 variations:</t>
  </si>
  <si>
    <t>011.2017.00052576.001</t>
  </si>
  <si>
    <t>LOT: 201 DP: 1064473</t>
  </si>
  <si>
    <t>Terrigal DR</t>
  </si>
  <si>
    <t>ERINA</t>
  </si>
  <si>
    <t>011.2018.00053610.001</t>
  </si>
  <si>
    <t>Lot: 27A DP: 369719</t>
  </si>
  <si>
    <t>Campbell CR</t>
  </si>
  <si>
    <t>TERRIGAL</t>
  </si>
  <si>
    <t>011.2018.00053696.001</t>
  </si>
  <si>
    <t>LOT: 14 DP: 11556</t>
  </si>
  <si>
    <t>Ena ST</t>
  </si>
  <si>
    <t>011.2018.00053787.001</t>
  </si>
  <si>
    <t>LOT: 543 DP: 29470</t>
  </si>
  <si>
    <t>Del Mar DR</t>
  </si>
  <si>
    <t>COPACABANA</t>
  </si>
  <si>
    <t>011.2018.00054030.001</t>
  </si>
  <si>
    <t>Lot: 5A DP: 26495</t>
  </si>
  <si>
    <t>Wisemans Ferry RD</t>
  </si>
  <si>
    <t>GUNDERMAN</t>
  </si>
  <si>
    <t>011.2018.00054302.001</t>
  </si>
  <si>
    <t>LOT: 1 DP: 1229988</t>
  </si>
  <si>
    <t>The Round DR</t>
  </si>
  <si>
    <t>AVOCA BEACH</t>
  </si>
  <si>
    <t>011.2018.00054306.001</t>
  </si>
  <si>
    <t>LOT: 1072 DP: 32092</t>
  </si>
  <si>
    <t>The Glade</t>
  </si>
  <si>
    <t>011.2018.00054357.001</t>
  </si>
  <si>
    <t>LOT: 33 DP: 15501</t>
  </si>
  <si>
    <t>The Corso</t>
  </si>
  <si>
    <t>SARATOGA</t>
  </si>
  <si>
    <t>011.2018.00054456.001</t>
  </si>
  <si>
    <t>LOT: 26 DP: 15053</t>
  </si>
  <si>
    <t>Ogilvie ST</t>
  </si>
  <si>
    <t>011.2018.00054549.001</t>
  </si>
  <si>
    <t>LOT: 119 DP: 270857</t>
  </si>
  <si>
    <t>Sumner CCT</t>
  </si>
  <si>
    <t>011.2018.00054613.001</t>
  </si>
  <si>
    <t>LOT: 120 DP: 270857</t>
  </si>
  <si>
    <t>011.2018.00054631.001</t>
  </si>
  <si>
    <t>LOT: 13 DP: 202229</t>
  </si>
  <si>
    <t>McGee AVE</t>
  </si>
  <si>
    <t>WAMBERAL</t>
  </si>
  <si>
    <t>011.2018.00054638.001</t>
  </si>
  <si>
    <t>LOT: 67 DP: 270857</t>
  </si>
  <si>
    <t>Timber Cutter AVE</t>
  </si>
  <si>
    <t>011.2018.00054685.001</t>
  </si>
  <si>
    <t>LOT: 6 DP: 13501</t>
  </si>
  <si>
    <t>Victoria RD</t>
  </si>
  <si>
    <t>WOY WOY</t>
  </si>
  <si>
    <t>011.2018.00054718.001</t>
  </si>
  <si>
    <t>LOT: 2 DP: 241543</t>
  </si>
  <si>
    <t>Weemala CR</t>
  </si>
  <si>
    <t>011.2018.00054729.001</t>
  </si>
  <si>
    <t>LOT: 109 DP: 13551</t>
  </si>
  <si>
    <t>Hardys Bay PDE</t>
  </si>
  <si>
    <t>KILLCARE</t>
  </si>
  <si>
    <t>011.2018.00054810.001</t>
  </si>
  <si>
    <t>LOT: 201 DP: 825758</t>
  </si>
  <si>
    <t>Llewellyn ST</t>
  </si>
  <si>
    <t>011.2018.00054860.001</t>
  </si>
  <si>
    <t>LOT: 232 DP: 237227</t>
  </si>
  <si>
    <t>Ridgway RD</t>
  </si>
  <si>
    <t>011.2018.00055015.001</t>
  </si>
  <si>
    <t>LOT: 111 DP: 845481</t>
  </si>
  <si>
    <t>Orana ST</t>
  </si>
  <si>
    <t>GREEN POINT</t>
  </si>
  <si>
    <t>Community Facility</t>
  </si>
  <si>
    <t>Residential - New second occupancy</t>
  </si>
  <si>
    <t>Residential - New multi unit</t>
  </si>
  <si>
    <t>Residential - Single new dwelling</t>
  </si>
  <si>
    <t>Residential - Alterations &amp; Additions</t>
  </si>
  <si>
    <t>B2 LOCAL CENTRE/E2 ENVIRONMENTAL CONSERVATION</t>
  </si>
  <si>
    <t>R1 GENERAL RESIDENTIAL</t>
  </si>
  <si>
    <t>R2 LOW DENSITY RESIDENTIAL</t>
  </si>
  <si>
    <t>E2 ENVIRONMENTAL CONSERVATION</t>
  </si>
  <si>
    <t>R2 LOW DENSITY RESIDENTIAL/E2 ENVIRONMENTAL CONSER</t>
  </si>
  <si>
    <t>Clause 4.3 Height of buildings</t>
  </si>
  <si>
    <t>Clause 4.1B Minimum Lot Size for Attached Dwellings; and Clause 4.4 Floor Space Ratio</t>
  </si>
  <si>
    <t>Clause 4.1B &amp; Clause 4.4(2A) (c)</t>
  </si>
  <si>
    <t>Clause 4.3 Height of Buildings</t>
  </si>
  <si>
    <t>Clause 4.3 - Height of building</t>
  </si>
  <si>
    <t>LEP 4.6 Exceptions to development standards</t>
  </si>
  <si>
    <t>Height of buildings</t>
  </si>
  <si>
    <t>The application seeks a variation to the mapped height limit under Clause 4.3 of</t>
  </si>
  <si>
    <t>cl 4.3 Height of buildings</t>
  </si>
  <si>
    <t>cl 4.3 Heights of builldings</t>
  </si>
  <si>
    <t>The application seeks a variation to the mapped height limit under Clause 4.3 of Gosford LEP2014.</t>
  </si>
  <si>
    <t>4.1B Minimum lot sizes for attached dwellings, dual occupancies, multi dwelling housing and residential flat</t>
  </si>
  <si>
    <t>Gosford LEP Clause 4.3(2) - Maximum Height</t>
  </si>
  <si>
    <t>4.3- Building Height</t>
  </si>
  <si>
    <t>4.4 / floor space ratio</t>
  </si>
  <si>
    <t>Clause 4.3 in relation to height of buildings</t>
  </si>
  <si>
    <t>4.3 Height of Buildings</t>
  </si>
  <si>
    <t>Topography of subject site results in variation to Clause 4.3 Height of Buildings. The roofline of the proposed design is consistent with surrounding development.</t>
  </si>
  <si>
    <t>The proposal is considered to meet the objectives of the respective development standards and the R1 General Residential zone of the Gosford Loca Environmental Plan 2014. The proposal is consistent with the density and scale of multiunit</t>
  </si>
  <si>
    <t>Slope of land results in a difficulty to meeting maximum height control with minimal impact on occupants of neighbouring properties.</t>
  </si>
  <si>
    <t>The proposed building height is 9.24m. The development standard for building height in the E2 Zone is 8.5m. The steep topography of the site and</t>
  </si>
  <si>
    <t>Slope of land provides a degree of difficulty in complying and consistency in height and scale of other buildings within immediate area.</t>
  </si>
  <si>
    <t>The site is constrained in terms of gradient, making difficult to keep within the 8.5m height envelope. The impact on amenity for the desired roof design adjoining properties is deemed to be both unavoidable and negligible.</t>
  </si>
  <si>
    <t>Slope of land means is it difficult to build a dwelling house of sufficient utility without expanding the footprint.</t>
  </si>
  <si>
    <t>A lower roof pitch would compromise the design and architectural merit of</t>
  </si>
  <si>
    <t>Steep slope of the land.</t>
  </si>
  <si>
    <t>Slope of land means it would be difficult to meet standard and there will be no impact on amenity of neighbours</t>
  </si>
  <si>
    <t>Slope of the land means it would be difficult to meet the standard and there will be no impact on amenity of neighbours.</t>
  </si>
  <si>
    <t>Slope of landÍ¾ and Developer controls relating to required roof pitchÍ¾ and Driveway access designÍ¾ and Excessive earthworks.</t>
  </si>
  <si>
    <t>The lot size of 695.5m2 does not meet the GLEP 2014 minimum lot size requirement of 750m2 under Clause 4.1B, which entails a variation of 7.27%. Despite the variation, the development is not considered to impact on the amenity of residents or adjoining pr</t>
  </si>
  <si>
    <t>Height Variation - Minor roof projection only, steep site cross fall makes compliance with the numerical standard unreasonable.</t>
  </si>
  <si>
    <t>Steep gradient of site makes compliance difficult to achieve.</t>
  </si>
  <si>
    <t>Small lot size and site slope does not allow sufficient building utility without some minor variation to floor space ratio.</t>
  </si>
  <si>
    <t>Justification is in relation to setting of building and distance from other buildings. Furthermore building is hidden from public areas due to subdivision orientation and dense landscape screening.</t>
  </si>
  <si>
    <t>that compliance with the development standard is unreasonable</t>
  </si>
  <si>
    <t>COUNCIL</t>
  </si>
  <si>
    <t>Minimum Lot Size = 13.3% and Floor Space Ratio = 15.25%</t>
  </si>
  <si>
    <t>residential developments in the vicinity of the subject site and has been responds to the environmental characteristics of the site. The extent of the noncompliances</t>
  </si>
  <si>
    <t>5.3% variation in height for a distance of only 2m in horizontal length at the ridgeline which is located in the centre of the block.</t>
  </si>
  <si>
    <t>The proposal seeks a maximum building height of 9.305 metres. This represents a variation of 9.5%.</t>
  </si>
  <si>
    <t>The proposal seeks a maximum building height of some 8.9 metres. This represents a variation of 0.4 metres or 4.7%.</t>
  </si>
  <si>
    <t>The proposal seeks a maximum overall height of some 8.95 metres to a roof projection in lieu of the permitted 8.5 metre mapped height limit applicable to the allotment, resulting in a variation of 5.3%.</t>
  </si>
  <si>
    <t xml:space="preserve">Minimum Lot Size
The proposed development is consistent with both existing and planned residential densities for the surrounding area and there are already a combination of multi-dwelling developments and residential flat buildings within Campbell Crescent. Additionally, the location of the subject site indicates that amalgamation of sites is not possible in the future. The proposal is for an attached dual occupancy with all required car parking located in a basement car park and will therefore provide a residential density consistent with the relevant Objectives under Gosford LEP 2014.
Floor Space Ratio
The maximum floor space ratio (FSR) permitted in the R1 General Residential zone under the Floor Space Ratio Map is 0.7:1. However, Clause 4.4(2A)(a) under Gosford Local Environmental Plan 2014 reduces the maximum floor space ratio to 0.5:1 as the proposed development is dual occupancy. The Applicant has put forward the following argument:
"The proposed development requires a variation to clause 4.4 - Floor Space Ratio (FSR) of the GLEP 2014 because the subsequent clause 2A(a) states if the building is used for the purpose of a dual occupancy then the FSR is 0.5:1 instead of the 0.7:1 allowed in the R1 General Residential zone. However, we contend that the following clause 2A(b) should be applicable in this particular case. Clause 2A(b) states: if the building is on a site area of less than 1,000 square metres and is used for the purpose of a residential flat building or multi dwelling housing with all on-site car parking located in the basement is 0.6:1. The proposed development (by definition) is not multi-dwelling housing or a residential flat building, but is on a site less than 1,000 square metres and all on-site parking is located in a basement. The development also satisfies the majority of requirements outlined in the GDCP and wholly complies with the 8.5m maximum height limit. We would like to argue that an FSR of 0.6:1 should be applied in this instance and that the proposed development complies with the required density control".
The Applicant's argument is warranted as the development has been designed to be consistent with surrounding multi dwelling and residential flat building developments. The site is steeply sloping and thus the site will be highly excavated for the new building. For vehicle access to the site, a basement car park is the best solution. All parking on the site is therefore contained within this level leaving the external areas open for driveway access only and landscaping. Whilst the proposed development by definition is not multi dwelling or residential </t>
  </si>
  <si>
    <t>GLEP 2014</t>
  </si>
  <si>
    <t>Philomena Flint</t>
  </si>
  <si>
    <t>philomena.flint@centralcoast.nsw.gov.au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</si>
</sst>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7" x14ac:knownFonts="1">
    <font>
      <sz val="10"/>
      <name val="Arial"/>
    </font>
    <font>
      <sz val="8"/>
      <name val="Arial"/>
    </font>
    <font>
      <sz val="8"/>
      <name val="Segoe UI"/>
      <family val="2"/>
    </font>
    <font>
      <sz val="10"/>
      <name val="Segoe UI"/>
      <family val="2"/>
    </font>
    <font>
      <sz val="20"/>
      <name val="Segoe UI"/>
      <family val="2"/>
    </font>
    <font>
      <b/>
      <sz val="10"/>
      <name val="Segoe UI"/>
      <family val="2"/>
    </font>
    <font>
      <u/>
      <sz val="10"/>
      <color theme="10"/>
      <name val="Arial"/>
    </font>
  </fonts>
  <fills count="3">
    <fill>
      <patternFill patternType="none"/>
    </fill>
    <fill>
      <patternFill patternType="gray125"/>
    </fill>
    <fill>
      <patternFill patternType="solid">
        <fgColor indexed="22"/>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0" fillId="2" borderId="1" xfId="0" applyFill="1" applyBorder="1"/>
    <xf numFmtId="0" fontId="0" fillId="0" borderId="0" xfId="0" applyAlignment="1">
      <alignment horizontal="right"/>
    </xf>
    <xf numFmtId="49" fontId="2" fillId="0" borderId="2" xfId="0" applyNumberFormat="1" applyFont="1" applyBorder="1" applyAlignment="1" applyProtection="1">
      <alignment horizontal="center" vertical="center" wrapText="1"/>
      <protection locked="0"/>
    </xf>
    <xf numFmtId="164" fontId="2" fillId="0" borderId="2" xfId="0" applyNumberFormat="1" applyFont="1" applyFill="1" applyBorder="1" applyAlignment="1" applyProtection="1">
      <alignment horizontal="center" vertical="center" wrapText="1"/>
      <protection locked="0"/>
    </xf>
    <xf numFmtId="0" fontId="3" fillId="0" borderId="0" xfId="0" applyFont="1" applyAlignment="1">
      <alignment wrapText="1"/>
    </xf>
    <xf numFmtId="0" fontId="3" fillId="0" borderId="2" xfId="0" applyFont="1" applyBorder="1" applyAlignment="1">
      <alignment wrapText="1"/>
    </xf>
    <xf numFmtId="14" fontId="3" fillId="0" borderId="2" xfId="0" applyNumberFormat="1" applyFont="1" applyBorder="1" applyAlignment="1">
      <alignment horizontal="left" wrapText="1"/>
    </xf>
    <xf numFmtId="0" fontId="4" fillId="2" borderId="1" xfId="0" applyFont="1" applyFill="1" applyBorder="1" applyAlignment="1">
      <alignment horizontal="left"/>
    </xf>
    <xf numFmtId="0" fontId="3" fillId="2" borderId="1" xfId="0" applyFont="1" applyFill="1" applyBorder="1"/>
    <xf numFmtId="0" fontId="3" fillId="0" borderId="0" xfId="0" applyFont="1" applyAlignment="1">
      <alignment horizontal="right"/>
    </xf>
    <xf numFmtId="0" fontId="3" fillId="0" borderId="0" xfId="0" applyFont="1"/>
    <xf numFmtId="0" fontId="5" fillId="0" borderId="0" xfId="0" applyFont="1" applyAlignment="1">
      <alignment horizontal="right"/>
    </xf>
    <xf numFmtId="0" fontId="3" fillId="2" borderId="2" xfId="0" applyFont="1" applyFill="1" applyBorder="1"/>
    <xf numFmtId="49" fontId="3" fillId="2" borderId="3" xfId="0" applyNumberFormat="1" applyFont="1" applyFill="1" applyBorder="1" applyAlignment="1" applyProtection="1">
      <alignment horizontal="center"/>
      <protection locked="0"/>
    </xf>
    <xf numFmtId="49" fontId="3" fillId="2" borderId="4" xfId="0" applyNumberFormat="1" applyFont="1" applyFill="1" applyBorder="1" applyAlignment="1" applyProtection="1">
      <alignment horizontal="center"/>
      <protection locked="0"/>
    </xf>
    <xf numFmtId="14" fontId="3" fillId="0" borderId="2" xfId="0" applyNumberFormat="1" applyFont="1" applyBorder="1" applyAlignment="1">
      <alignment wrapText="1"/>
    </xf>
    <xf numFmtId="10" fontId="3" fillId="0" borderId="2" xfId="0" applyNumberFormat="1" applyFont="1" applyBorder="1" applyAlignment="1">
      <alignment horizontal="right" wrapText="1"/>
    </xf>
    <xf numFmtId="0" fontId="3" fillId="0" borderId="2" xfId="0" applyFont="1" applyBorder="1" applyAlignment="1">
      <alignment horizontal="right" wrapText="1"/>
    </xf>
    <xf numFmtId="9" fontId="3" fillId="0" borderId="2" xfId="0" applyNumberFormat="1" applyFont="1" applyBorder="1" applyAlignment="1">
      <alignment horizontal="right" wrapText="1"/>
    </xf>
    <xf numFmtId="0" fontId="6" fillId="2" borderId="2" xfId="1" applyFill="1" applyBorder="1"/>
    <xf numFmtId="14" fontId="3" fillId="2" borderId="2" xfId="0" applyNumberFormat="1" applyFont="1" applyFill="1" applyBorder="1"/>
    <xf numFmtId="0" fontId="3" fillId="2" borderId="2" xfId="0" applyFont="1" applyFill="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querydata_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hilomena.flint@centralcoast.nsw.gov.au"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4"/>
  <sheetViews>
    <sheetView zoomScaleNormal="100" workbookViewId="0">
      <selection activeCell="B21" sqref="B21"/>
    </sheetView>
  </sheetViews>
  <sheetFormatPr defaultRowHeight="12.5" x14ac:dyDescent="0.25"/>
  <cols>
    <col min="1" max="1" width="47" style="2" customWidth="1"/>
    <col min="2" max="2" width="34.453125" customWidth="1"/>
    <col min="3" max="3" width="27.1796875" hidden="1" customWidth="1"/>
    <col min="4" max="9" width="14.26953125" customWidth="1"/>
  </cols>
  <sheetData>
    <row r="1" spans="1:9" ht="29.5" thickBot="1" x14ac:dyDescent="0.8">
      <c r="A1" s="8"/>
      <c r="B1" s="9"/>
      <c r="C1" s="9"/>
      <c r="D1" s="9"/>
      <c r="E1" s="1"/>
      <c r="F1" s="1"/>
      <c r="G1" s="1"/>
      <c r="H1" s="1"/>
      <c r="I1" s="1"/>
    </row>
    <row r="2" spans="1:9" ht="16" x14ac:dyDescent="0.45">
      <c r="A2" s="10"/>
      <c r="B2" s="11"/>
      <c r="C2" s="11"/>
      <c r="D2" s="11"/>
    </row>
    <row r="3" spans="1:9" ht="16" x14ac:dyDescent="0.45">
      <c r="A3" s="10"/>
      <c r="B3" s="11"/>
      <c r="C3" s="11"/>
      <c r="D3" s="11"/>
    </row>
    <row r="4" spans="1:9" ht="16" x14ac:dyDescent="0.45">
      <c r="A4" s="10"/>
      <c r="B4" s="11"/>
      <c r="C4" s="11"/>
      <c r="D4" s="11"/>
    </row>
    <row r="5" spans="1:9" ht="16" x14ac:dyDescent="0.45">
      <c r="A5" s="12" t="s">
        <v>0</v>
      </c>
      <c r="B5" s="11"/>
      <c r="C5" s="11"/>
      <c r="D5" s="11"/>
    </row>
    <row r="6" spans="1:9" ht="16" x14ac:dyDescent="0.45">
      <c r="A6" s="10" t="s">
        <v>1</v>
      </c>
      <c r="B6" s="14" t="s">
        <v>23</v>
      </c>
      <c r="C6" s="15"/>
      <c r="D6" s="11"/>
    </row>
    <row r="7" spans="1:9" ht="16" x14ac:dyDescent="0.45">
      <c r="A7" s="10" t="s">
        <v>8</v>
      </c>
      <c r="B7" s="13" t="s">
        <v>146</v>
      </c>
      <c r="C7" s="11"/>
      <c r="D7" s="11"/>
    </row>
    <row r="8" spans="1:9" ht="16" x14ac:dyDescent="0.45">
      <c r="A8" s="10" t="s">
        <v>9</v>
      </c>
      <c r="B8" s="13" t="s">
        <v>24</v>
      </c>
      <c r="C8" s="11"/>
      <c r="D8" s="11"/>
    </row>
    <row r="9" spans="1:9" ht="16" x14ac:dyDescent="0.45">
      <c r="A9" s="10" t="s">
        <v>10</v>
      </c>
      <c r="B9" s="20" t="s">
        <v>147</v>
      </c>
      <c r="C9" s="11"/>
      <c r="D9" s="11"/>
    </row>
    <row r="10" spans="1:9" ht="16" x14ac:dyDescent="0.45">
      <c r="A10" s="10" t="s">
        <v>21</v>
      </c>
      <c r="B10" s="21">
        <v>43282</v>
      </c>
      <c r="C10" s="11"/>
      <c r="D10" s="11"/>
    </row>
    <row r="11" spans="1:9" ht="12.75" customHeight="1" x14ac:dyDescent="0.45">
      <c r="A11" s="10" t="s">
        <v>22</v>
      </c>
      <c r="B11" s="21">
        <v>43373</v>
      </c>
      <c r="C11" s="11"/>
      <c r="D11" s="11"/>
    </row>
    <row r="12" spans="1:9" ht="12.75" customHeight="1" x14ac:dyDescent="0.45">
      <c r="A12" s="10" t="s">
        <v>25</v>
      </c>
      <c r="B12" s="22">
        <v>19</v>
      </c>
      <c r="C12" s="11"/>
      <c r="D12" s="11"/>
    </row>
    <row r="13" spans="1:9" ht="30.75" customHeight="1" x14ac:dyDescent="0.25"/>
    <row r="14" spans="1:9" ht="30.75" customHeight="1" x14ac:dyDescent="0.25"/>
  </sheetData>
  <sheetProtection selectLockedCells="1"/>
  <mergeCells count="1">
    <mergeCell ref="B6:C6"/>
  </mergeCells>
  <phoneticPr fontId="1" type="noConversion"/>
  <dataValidations count="1">
    <dataValidation type="list" allowBlank="1" showInputMessage="1" showErrorMessage="1" sqref="B6">
      <formula1>council_list</formula1>
    </dataValidation>
  </dataValidations>
  <hyperlinks>
    <hyperlink ref="B9" r:id="rId1"/>
  </hyperlinks>
  <pageMargins left="0.75" right="0.75" top="1" bottom="1" header="0.5" footer="0.5"/>
  <pageSetup paperSize="9" scale="85" orientation="landscape"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0"/>
  <sheetViews>
    <sheetView tabSelected="1" topLeftCell="H1" workbookViewId="0">
      <selection activeCell="J20" sqref="J20"/>
    </sheetView>
  </sheetViews>
  <sheetFormatPr defaultColWidth="9.1796875" defaultRowHeight="16" x14ac:dyDescent="0.45"/>
  <cols>
    <col min="1" max="1" width="21" style="5" bestFit="1" customWidth="1"/>
    <col min="2" max="2" width="13.453125" style="5" bestFit="1" customWidth="1"/>
    <col min="3" max="3" width="8" style="5" bestFit="1" customWidth="1"/>
    <col min="4" max="4" width="11.54296875" style="5" bestFit="1" customWidth="1"/>
    <col min="5" max="5" width="8" style="5" bestFit="1" customWidth="1"/>
    <col min="6" max="6" width="19.453125" style="5" bestFit="1" customWidth="1"/>
    <col min="7" max="7" width="16.453125" style="5" bestFit="1" customWidth="1"/>
    <col min="8" max="8" width="8.54296875" style="5" bestFit="1" customWidth="1"/>
    <col min="9" max="9" width="32.26953125" style="5" bestFit="1" customWidth="1"/>
    <col min="10" max="10" width="10.7265625" style="5" bestFit="1" customWidth="1"/>
    <col min="11" max="11" width="33.81640625" style="5" bestFit="1" customWidth="1"/>
    <col min="12" max="12" width="52.7265625" style="5" bestFit="1" customWidth="1"/>
    <col min="13" max="13" width="81.1796875" style="5" bestFit="1" customWidth="1"/>
    <col min="14" max="14" width="25.1796875" style="5" customWidth="1"/>
    <col min="15" max="15" width="10.1796875" style="5" bestFit="1" customWidth="1"/>
    <col min="16" max="16" width="11.26953125" style="5" bestFit="1" customWidth="1"/>
    <col min="17" max="21" width="22.7265625" style="5" bestFit="1" customWidth="1"/>
    <col min="22" max="29" width="21.7265625" style="5" bestFit="1" customWidth="1"/>
    <col min="30" max="30" width="24.453125" style="5" bestFit="1" customWidth="1"/>
    <col min="31" max="31" width="25.54296875" style="5" bestFit="1" customWidth="1"/>
    <col min="32" max="32" width="23.54296875" style="5" bestFit="1" customWidth="1"/>
    <col min="33" max="16384" width="9.1796875" style="5"/>
  </cols>
  <sheetData>
    <row r="1" spans="1:16" ht="34.5" x14ac:dyDescent="0.45">
      <c r="A1" s="3" t="s">
        <v>13</v>
      </c>
      <c r="B1" s="3" t="s">
        <v>11</v>
      </c>
      <c r="C1" s="3" t="s">
        <v>3</v>
      </c>
      <c r="D1" s="3" t="s">
        <v>4</v>
      </c>
      <c r="E1" s="3" t="s">
        <v>5</v>
      </c>
      <c r="F1" s="3" t="s">
        <v>6</v>
      </c>
      <c r="G1" s="3" t="s">
        <v>7</v>
      </c>
      <c r="H1" s="3" t="s">
        <v>2</v>
      </c>
      <c r="I1" s="3" t="s">
        <v>12</v>
      </c>
      <c r="J1" s="3" t="s">
        <v>14</v>
      </c>
      <c r="K1" s="3" t="s">
        <v>15</v>
      </c>
      <c r="L1" s="3" t="s">
        <v>16</v>
      </c>
      <c r="M1" s="3" t="s">
        <v>17</v>
      </c>
      <c r="N1" s="3" t="s">
        <v>18</v>
      </c>
      <c r="O1" s="3" t="s">
        <v>19</v>
      </c>
      <c r="P1" s="4" t="s">
        <v>20</v>
      </c>
    </row>
    <row r="2" spans="1:16" ht="32" x14ac:dyDescent="0.45">
      <c r="A2" s="6" t="s">
        <v>26</v>
      </c>
      <c r="B2" s="6" t="s">
        <v>27</v>
      </c>
      <c r="C2" s="6">
        <v>1064473</v>
      </c>
      <c r="D2" s="6"/>
      <c r="E2" s="6">
        <v>620</v>
      </c>
      <c r="F2" s="6" t="s">
        <v>28</v>
      </c>
      <c r="G2" s="6" t="s">
        <v>29</v>
      </c>
      <c r="H2" s="6">
        <v>2250</v>
      </c>
      <c r="I2" s="6" t="s">
        <v>92</v>
      </c>
      <c r="J2" s="6" t="s">
        <v>145</v>
      </c>
      <c r="K2" s="6" t="s">
        <v>97</v>
      </c>
      <c r="L2" s="6" t="s">
        <v>102</v>
      </c>
      <c r="M2" s="6" t="s">
        <v>119</v>
      </c>
      <c r="N2" s="17">
        <v>0.48249999999999998</v>
      </c>
      <c r="O2" s="6" t="s">
        <v>137</v>
      </c>
      <c r="P2" s="7">
        <v>43298</v>
      </c>
    </row>
    <row r="3" spans="1:16" ht="48" customHeight="1" x14ac:dyDescent="0.45">
      <c r="A3" s="6" t="s">
        <v>30</v>
      </c>
      <c r="B3" s="6" t="s">
        <v>31</v>
      </c>
      <c r="C3" s="6">
        <v>369719</v>
      </c>
      <c r="D3" s="6"/>
      <c r="E3" s="6">
        <v>44</v>
      </c>
      <c r="F3" s="6" t="s">
        <v>32</v>
      </c>
      <c r="G3" s="6" t="s">
        <v>33</v>
      </c>
      <c r="H3" s="6">
        <v>2260</v>
      </c>
      <c r="I3" s="6" t="s">
        <v>93</v>
      </c>
      <c r="J3" s="6" t="s">
        <v>145</v>
      </c>
      <c r="K3" s="6" t="s">
        <v>98</v>
      </c>
      <c r="L3" s="6" t="s">
        <v>103</v>
      </c>
      <c r="M3" s="6" t="s">
        <v>144</v>
      </c>
      <c r="N3" s="18" t="s">
        <v>138</v>
      </c>
      <c r="O3" s="6" t="s">
        <v>137</v>
      </c>
      <c r="P3" s="16">
        <v>43298</v>
      </c>
    </row>
    <row r="4" spans="1:16" ht="35.5" customHeight="1" x14ac:dyDescent="0.45">
      <c r="A4" s="6" t="s">
        <v>34</v>
      </c>
      <c r="B4" s="6" t="s">
        <v>35</v>
      </c>
      <c r="C4" s="6">
        <v>11556</v>
      </c>
      <c r="D4" s="6"/>
      <c r="E4" s="6">
        <v>16</v>
      </c>
      <c r="F4" s="6" t="s">
        <v>36</v>
      </c>
      <c r="G4" s="6" t="s">
        <v>33</v>
      </c>
      <c r="H4" s="6">
        <v>2260</v>
      </c>
      <c r="I4" s="6" t="s">
        <v>94</v>
      </c>
      <c r="J4" s="6" t="s">
        <v>145</v>
      </c>
      <c r="K4" s="6" t="s">
        <v>98</v>
      </c>
      <c r="L4" s="6" t="s">
        <v>104</v>
      </c>
      <c r="M4" s="6" t="s">
        <v>120</v>
      </c>
      <c r="N4" s="18" t="s">
        <v>139</v>
      </c>
      <c r="O4" s="6" t="s">
        <v>137</v>
      </c>
      <c r="P4" s="16">
        <v>43304</v>
      </c>
    </row>
    <row r="5" spans="1:16" ht="32" x14ac:dyDescent="0.45">
      <c r="A5" s="6" t="s">
        <v>37</v>
      </c>
      <c r="B5" s="6" t="s">
        <v>38</v>
      </c>
      <c r="C5" s="6">
        <v>29470</v>
      </c>
      <c r="D5" s="6"/>
      <c r="E5" s="6">
        <v>95</v>
      </c>
      <c r="F5" s="6" t="s">
        <v>39</v>
      </c>
      <c r="G5" s="6" t="s">
        <v>40</v>
      </c>
      <c r="H5" s="6">
        <v>2251</v>
      </c>
      <c r="I5" s="6" t="s">
        <v>95</v>
      </c>
      <c r="J5" s="6" t="s">
        <v>145</v>
      </c>
      <c r="K5" s="6" t="s">
        <v>99</v>
      </c>
      <c r="L5" s="6" t="s">
        <v>102</v>
      </c>
      <c r="M5" s="6" t="s">
        <v>121</v>
      </c>
      <c r="N5" s="17">
        <v>9.4E-2</v>
      </c>
      <c r="O5" s="6" t="s">
        <v>137</v>
      </c>
      <c r="P5" s="16">
        <v>43307</v>
      </c>
    </row>
    <row r="6" spans="1:16" ht="32" x14ac:dyDescent="0.45">
      <c r="A6" s="6" t="s">
        <v>41</v>
      </c>
      <c r="B6" s="6" t="s">
        <v>42</v>
      </c>
      <c r="C6" s="6">
        <v>26495</v>
      </c>
      <c r="D6" s="6"/>
      <c r="E6" s="6">
        <v>6235</v>
      </c>
      <c r="F6" s="6" t="s">
        <v>43</v>
      </c>
      <c r="G6" s="6" t="s">
        <v>44</v>
      </c>
      <c r="H6" s="6">
        <v>2775</v>
      </c>
      <c r="I6" s="6" t="s">
        <v>95</v>
      </c>
      <c r="J6" s="6" t="s">
        <v>145</v>
      </c>
      <c r="K6" s="6" t="s">
        <v>100</v>
      </c>
      <c r="L6" s="6" t="s">
        <v>105</v>
      </c>
      <c r="M6" s="6" t="s">
        <v>122</v>
      </c>
      <c r="N6" s="17">
        <v>8.6999999999999994E-2</v>
      </c>
      <c r="O6" s="6" t="s">
        <v>137</v>
      </c>
      <c r="P6" s="16">
        <v>43307</v>
      </c>
    </row>
    <row r="7" spans="1:16" ht="32" x14ac:dyDescent="0.45">
      <c r="A7" s="6" t="s">
        <v>45</v>
      </c>
      <c r="B7" s="6" t="s">
        <v>46</v>
      </c>
      <c r="C7" s="6">
        <v>1229988</v>
      </c>
      <c r="D7" s="6">
        <v>1</v>
      </c>
      <c r="E7" s="6">
        <v>245</v>
      </c>
      <c r="F7" s="6" t="s">
        <v>47</v>
      </c>
      <c r="G7" s="6" t="s">
        <v>48</v>
      </c>
      <c r="H7" s="6">
        <v>2251</v>
      </c>
      <c r="I7" s="6" t="s">
        <v>95</v>
      </c>
      <c r="J7" s="6" t="s">
        <v>145</v>
      </c>
      <c r="K7" s="6" t="s">
        <v>99</v>
      </c>
      <c r="L7" s="6" t="s">
        <v>106</v>
      </c>
      <c r="M7" s="6" t="s">
        <v>123</v>
      </c>
      <c r="N7" s="19">
        <v>0.08</v>
      </c>
      <c r="O7" s="6" t="s">
        <v>137</v>
      </c>
      <c r="P7" s="16">
        <v>43329</v>
      </c>
    </row>
    <row r="8" spans="1:16" ht="45.5" customHeight="1" x14ac:dyDescent="0.45">
      <c r="A8" s="6" t="s">
        <v>49</v>
      </c>
      <c r="B8" s="6" t="s">
        <v>50</v>
      </c>
      <c r="C8" s="6">
        <v>32092</v>
      </c>
      <c r="D8" s="6"/>
      <c r="E8" s="6">
        <v>10</v>
      </c>
      <c r="F8" s="6" t="s">
        <v>51</v>
      </c>
      <c r="G8" s="6" t="s">
        <v>40</v>
      </c>
      <c r="H8" s="6">
        <v>2251</v>
      </c>
      <c r="I8" s="6" t="s">
        <v>95</v>
      </c>
      <c r="J8" s="6" t="s">
        <v>145</v>
      </c>
      <c r="K8" s="6" t="s">
        <v>99</v>
      </c>
      <c r="L8" s="6" t="s">
        <v>107</v>
      </c>
      <c r="M8" s="6" t="s">
        <v>124</v>
      </c>
      <c r="N8" s="18" t="s">
        <v>140</v>
      </c>
      <c r="O8" s="6" t="s">
        <v>137</v>
      </c>
      <c r="P8" s="16">
        <v>43286</v>
      </c>
    </row>
    <row r="9" spans="1:16" ht="32" x14ac:dyDescent="0.45">
      <c r="A9" s="6" t="s">
        <v>52</v>
      </c>
      <c r="B9" s="6" t="s">
        <v>53</v>
      </c>
      <c r="C9" s="6">
        <v>15501</v>
      </c>
      <c r="D9" s="6"/>
      <c r="E9" s="6">
        <v>7</v>
      </c>
      <c r="F9" s="6" t="s">
        <v>54</v>
      </c>
      <c r="G9" s="6" t="s">
        <v>55</v>
      </c>
      <c r="H9" s="6">
        <v>2251</v>
      </c>
      <c r="I9" s="6" t="s">
        <v>96</v>
      </c>
      <c r="J9" s="6" t="s">
        <v>145</v>
      </c>
      <c r="K9" s="6" t="s">
        <v>99</v>
      </c>
      <c r="L9" s="6" t="s">
        <v>108</v>
      </c>
      <c r="M9" s="6" t="s">
        <v>125</v>
      </c>
      <c r="N9" s="17">
        <v>5.6000000000000001E-2</v>
      </c>
      <c r="O9" s="6" t="s">
        <v>137</v>
      </c>
      <c r="P9" s="16">
        <v>43329</v>
      </c>
    </row>
    <row r="10" spans="1:16" ht="42.5" customHeight="1" x14ac:dyDescent="0.45">
      <c r="A10" s="6" t="s">
        <v>56</v>
      </c>
      <c r="B10" s="6" t="s">
        <v>57</v>
      </c>
      <c r="C10" s="6">
        <v>15053</v>
      </c>
      <c r="D10" s="6"/>
      <c r="E10" s="6">
        <v>14</v>
      </c>
      <c r="F10" s="6" t="s">
        <v>58</v>
      </c>
      <c r="G10" s="6" t="s">
        <v>33</v>
      </c>
      <c r="H10" s="6">
        <v>2260</v>
      </c>
      <c r="I10" s="6" t="s">
        <v>95</v>
      </c>
      <c r="J10" s="6" t="s">
        <v>145</v>
      </c>
      <c r="K10" s="6" t="s">
        <v>101</v>
      </c>
      <c r="L10" s="6" t="s">
        <v>109</v>
      </c>
      <c r="M10" s="6" t="s">
        <v>126</v>
      </c>
      <c r="N10" s="18" t="s">
        <v>141</v>
      </c>
      <c r="O10" s="6" t="s">
        <v>137</v>
      </c>
      <c r="P10" s="16">
        <v>43301</v>
      </c>
    </row>
    <row r="11" spans="1:16" ht="32" x14ac:dyDescent="0.45">
      <c r="A11" s="6" t="s">
        <v>59</v>
      </c>
      <c r="B11" s="6" t="s">
        <v>60</v>
      </c>
      <c r="C11" s="6">
        <v>270857</v>
      </c>
      <c r="D11" s="6"/>
      <c r="E11" s="6">
        <v>34</v>
      </c>
      <c r="F11" s="6" t="s">
        <v>61</v>
      </c>
      <c r="G11" s="6" t="s">
        <v>33</v>
      </c>
      <c r="H11" s="6">
        <v>2260</v>
      </c>
      <c r="I11" s="6" t="s">
        <v>95</v>
      </c>
      <c r="J11" s="6" t="s">
        <v>145</v>
      </c>
      <c r="K11" s="6" t="s">
        <v>99</v>
      </c>
      <c r="L11" s="6" t="s">
        <v>105</v>
      </c>
      <c r="M11" s="6" t="s">
        <v>127</v>
      </c>
      <c r="N11" s="17">
        <v>4.7E-2</v>
      </c>
      <c r="O11" s="6" t="s">
        <v>137</v>
      </c>
      <c r="P11" s="16">
        <v>43305</v>
      </c>
    </row>
    <row r="12" spans="1:16" ht="32" x14ac:dyDescent="0.45">
      <c r="A12" s="6" t="s">
        <v>62</v>
      </c>
      <c r="B12" s="6" t="s">
        <v>63</v>
      </c>
      <c r="C12" s="6">
        <v>270857</v>
      </c>
      <c r="D12" s="6"/>
      <c r="E12" s="6">
        <v>36</v>
      </c>
      <c r="F12" s="6" t="s">
        <v>61</v>
      </c>
      <c r="G12" s="6" t="s">
        <v>33</v>
      </c>
      <c r="H12" s="6">
        <v>2260</v>
      </c>
      <c r="I12" s="6" t="s">
        <v>95</v>
      </c>
      <c r="J12" s="6" t="s">
        <v>145</v>
      </c>
      <c r="K12" s="6" t="s">
        <v>99</v>
      </c>
      <c r="L12" s="6" t="s">
        <v>110</v>
      </c>
      <c r="M12" s="6" t="s">
        <v>128</v>
      </c>
      <c r="N12" s="19">
        <v>0.04</v>
      </c>
      <c r="O12" s="6" t="s">
        <v>137</v>
      </c>
      <c r="P12" s="16">
        <v>43312</v>
      </c>
    </row>
    <row r="13" spans="1:16" ht="32" x14ac:dyDescent="0.45">
      <c r="A13" s="6" t="s">
        <v>64</v>
      </c>
      <c r="B13" s="6" t="s">
        <v>65</v>
      </c>
      <c r="C13" s="6">
        <v>202229</v>
      </c>
      <c r="D13" s="6"/>
      <c r="E13" s="6">
        <v>64</v>
      </c>
      <c r="F13" s="6" t="s">
        <v>66</v>
      </c>
      <c r="G13" s="6" t="s">
        <v>67</v>
      </c>
      <c r="H13" s="6">
        <v>2260</v>
      </c>
      <c r="I13" s="6" t="s">
        <v>95</v>
      </c>
      <c r="J13" s="6" t="s">
        <v>145</v>
      </c>
      <c r="K13" s="6" t="s">
        <v>99</v>
      </c>
      <c r="L13" s="6" t="s">
        <v>111</v>
      </c>
      <c r="M13" s="6" t="s">
        <v>129</v>
      </c>
      <c r="N13" s="19">
        <v>0.06</v>
      </c>
      <c r="O13" s="6" t="s">
        <v>137</v>
      </c>
      <c r="P13" s="16">
        <v>43314</v>
      </c>
    </row>
    <row r="14" spans="1:16" ht="47.5" customHeight="1" x14ac:dyDescent="0.45">
      <c r="A14" s="6" t="s">
        <v>68</v>
      </c>
      <c r="B14" s="6" t="s">
        <v>69</v>
      </c>
      <c r="C14" s="6">
        <v>270857</v>
      </c>
      <c r="D14" s="6"/>
      <c r="E14" s="6">
        <v>1</v>
      </c>
      <c r="F14" s="6" t="s">
        <v>70</v>
      </c>
      <c r="G14" s="6" t="s">
        <v>33</v>
      </c>
      <c r="H14" s="6">
        <v>2260</v>
      </c>
      <c r="I14" s="6" t="s">
        <v>95</v>
      </c>
      <c r="J14" s="6" t="s">
        <v>145</v>
      </c>
      <c r="K14" s="6" t="s">
        <v>99</v>
      </c>
      <c r="L14" s="6" t="s">
        <v>112</v>
      </c>
      <c r="M14" s="6" t="s">
        <v>130</v>
      </c>
      <c r="N14" s="18" t="s">
        <v>142</v>
      </c>
      <c r="O14" s="6" t="s">
        <v>137</v>
      </c>
      <c r="P14" s="16">
        <v>43301</v>
      </c>
    </row>
    <row r="15" spans="1:16" ht="48" x14ac:dyDescent="0.45">
      <c r="A15" s="6" t="s">
        <v>71</v>
      </c>
      <c r="B15" s="6" t="s">
        <v>72</v>
      </c>
      <c r="C15" s="6">
        <v>13501</v>
      </c>
      <c r="D15" s="6"/>
      <c r="E15" s="6">
        <v>80</v>
      </c>
      <c r="F15" s="6" t="s">
        <v>73</v>
      </c>
      <c r="G15" s="6" t="s">
        <v>74</v>
      </c>
      <c r="H15" s="6">
        <v>2256</v>
      </c>
      <c r="I15" s="6" t="s">
        <v>94</v>
      </c>
      <c r="J15" s="6" t="s">
        <v>145</v>
      </c>
      <c r="K15" s="6" t="s">
        <v>98</v>
      </c>
      <c r="L15" s="6" t="s">
        <v>113</v>
      </c>
      <c r="M15" s="6" t="s">
        <v>131</v>
      </c>
      <c r="N15" s="17">
        <v>7.2700000000000001E-2</v>
      </c>
      <c r="O15" s="6" t="s">
        <v>137</v>
      </c>
      <c r="P15" s="16">
        <v>43328</v>
      </c>
    </row>
    <row r="16" spans="1:16" ht="40.5" customHeight="1" x14ac:dyDescent="0.45">
      <c r="A16" s="6" t="s">
        <v>75</v>
      </c>
      <c r="B16" s="6" t="s">
        <v>76</v>
      </c>
      <c r="C16" s="6">
        <v>241543</v>
      </c>
      <c r="D16" s="6"/>
      <c r="E16" s="6">
        <v>18</v>
      </c>
      <c r="F16" s="6" t="s">
        <v>77</v>
      </c>
      <c r="G16" s="6" t="s">
        <v>33</v>
      </c>
      <c r="H16" s="6">
        <v>2260</v>
      </c>
      <c r="I16" s="6" t="s">
        <v>96</v>
      </c>
      <c r="J16" s="6" t="s">
        <v>145</v>
      </c>
      <c r="K16" s="6" t="s">
        <v>99</v>
      </c>
      <c r="L16" s="6" t="s">
        <v>114</v>
      </c>
      <c r="M16" s="6" t="s">
        <v>132</v>
      </c>
      <c r="N16" s="18" t="s">
        <v>143</v>
      </c>
      <c r="O16" s="6" t="s">
        <v>137</v>
      </c>
      <c r="P16" s="16">
        <v>43349</v>
      </c>
    </row>
    <row r="17" spans="1:16" ht="32" x14ac:dyDescent="0.45">
      <c r="A17" s="6" t="s">
        <v>78</v>
      </c>
      <c r="B17" s="6" t="s">
        <v>79</v>
      </c>
      <c r="C17" s="6">
        <v>13551</v>
      </c>
      <c r="D17" s="6"/>
      <c r="E17" s="6">
        <v>31</v>
      </c>
      <c r="F17" s="6" t="s">
        <v>80</v>
      </c>
      <c r="G17" s="6" t="s">
        <v>81</v>
      </c>
      <c r="H17" s="6">
        <v>2257</v>
      </c>
      <c r="I17" s="6" t="s">
        <v>96</v>
      </c>
      <c r="J17" s="6" t="s">
        <v>145</v>
      </c>
      <c r="K17" s="6" t="s">
        <v>99</v>
      </c>
      <c r="L17" s="6" t="s">
        <v>115</v>
      </c>
      <c r="M17" s="6" t="s">
        <v>133</v>
      </c>
      <c r="N17" s="19">
        <v>0.04</v>
      </c>
      <c r="O17" s="6" t="s">
        <v>137</v>
      </c>
      <c r="P17" s="16">
        <v>43314</v>
      </c>
    </row>
    <row r="18" spans="1:16" ht="32" x14ac:dyDescent="0.45">
      <c r="A18" s="6" t="s">
        <v>82</v>
      </c>
      <c r="B18" s="6" t="s">
        <v>83</v>
      </c>
      <c r="C18" s="6">
        <v>825758</v>
      </c>
      <c r="D18" s="6"/>
      <c r="E18" s="6">
        <v>28</v>
      </c>
      <c r="F18" s="6" t="s">
        <v>84</v>
      </c>
      <c r="G18" s="6" t="s">
        <v>55</v>
      </c>
      <c r="H18" s="6">
        <v>2251</v>
      </c>
      <c r="I18" s="6" t="s">
        <v>96</v>
      </c>
      <c r="J18" s="6" t="s">
        <v>145</v>
      </c>
      <c r="K18" s="6" t="s">
        <v>99</v>
      </c>
      <c r="L18" s="6" t="s">
        <v>116</v>
      </c>
      <c r="M18" s="6" t="s">
        <v>134</v>
      </c>
      <c r="N18" s="19">
        <v>0.06</v>
      </c>
      <c r="O18" s="6" t="s">
        <v>137</v>
      </c>
      <c r="P18" s="16">
        <v>43364</v>
      </c>
    </row>
    <row r="19" spans="1:16" ht="32" x14ac:dyDescent="0.45">
      <c r="A19" s="6" t="s">
        <v>85</v>
      </c>
      <c r="B19" s="6" t="s">
        <v>86</v>
      </c>
      <c r="C19" s="6">
        <v>237227</v>
      </c>
      <c r="D19" s="6"/>
      <c r="E19" s="6">
        <v>75</v>
      </c>
      <c r="F19" s="6" t="s">
        <v>87</v>
      </c>
      <c r="G19" s="6" t="s">
        <v>48</v>
      </c>
      <c r="H19" s="6">
        <v>2251</v>
      </c>
      <c r="I19" s="6" t="s">
        <v>96</v>
      </c>
      <c r="J19" s="6" t="s">
        <v>145</v>
      </c>
      <c r="K19" s="6" t="s">
        <v>99</v>
      </c>
      <c r="L19" s="6" t="s">
        <v>117</v>
      </c>
      <c r="M19" s="6" t="s">
        <v>135</v>
      </c>
      <c r="N19" s="19">
        <v>0.1</v>
      </c>
      <c r="O19" s="6" t="s">
        <v>137</v>
      </c>
      <c r="P19" s="16">
        <v>43362</v>
      </c>
    </row>
    <row r="20" spans="1:16" ht="32" x14ac:dyDescent="0.45">
      <c r="A20" s="6" t="s">
        <v>88</v>
      </c>
      <c r="B20" s="6" t="s">
        <v>89</v>
      </c>
      <c r="C20" s="6">
        <v>845481</v>
      </c>
      <c r="D20" s="6"/>
      <c r="E20" s="6">
        <v>12</v>
      </c>
      <c r="F20" s="6" t="s">
        <v>90</v>
      </c>
      <c r="G20" s="6" t="s">
        <v>91</v>
      </c>
      <c r="H20" s="6">
        <v>2251</v>
      </c>
      <c r="I20" s="6" t="s">
        <v>96</v>
      </c>
      <c r="J20" s="6" t="s">
        <v>145</v>
      </c>
      <c r="K20" s="6" t="s">
        <v>99</v>
      </c>
      <c r="L20" s="6" t="s">
        <v>118</v>
      </c>
      <c r="M20" s="6" t="s">
        <v>136</v>
      </c>
      <c r="N20" s="19">
        <v>0.05</v>
      </c>
      <c r="O20" s="6" t="s">
        <v>137</v>
      </c>
      <c r="P20" s="16">
        <v>43356</v>
      </c>
    </row>
  </sheetData>
  <sortState ref="A2:P20">
    <sortCondition ref="P2:P20"/>
  </sortState>
  <phoneticPr fontId="1" type="noConversion"/>
  <dataValidations count="1">
    <dataValidation type="date" allowBlank="1" showInputMessage="1" showErrorMessage="1" sqref="P1">
      <formula1>39539</formula1>
      <formula2>39994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General Council Data</vt:lpstr>
      <vt:lpstr>Variations Data</vt:lpstr>
      <vt:lpstr>contact_email_DOP_SEPP</vt:lpstr>
      <vt:lpstr>contact_name_DOP_SEPP</vt:lpstr>
      <vt:lpstr>contact_phone_DOP_SEPP</vt:lpstr>
      <vt:lpstr>council_name_DOP_SEPP</vt:lpstr>
      <vt:lpstr>end_date_DOP_SEPP</vt:lpstr>
      <vt:lpstr>'General Council Data'!Print_Area</vt:lpstr>
      <vt:lpstr>'Variations Data'!querydata_1</vt:lpstr>
      <vt:lpstr>start_date_DOP_SEPP</vt:lpstr>
      <vt:lpstr>total_variations</vt:lpstr>
    </vt:vector>
  </TitlesOfParts>
  <Company>Civica Pty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Civica Pty Limited</dc:creator>
  <cp:lastModifiedBy>Philomena Flint</cp:lastModifiedBy>
  <cp:lastPrinted>2008-09-26T06:48:43Z</cp:lastPrinted>
  <dcterms:created xsi:type="dcterms:W3CDTF">2003-09-15T22:30:24Z</dcterms:created>
  <dcterms:modified xsi:type="dcterms:W3CDTF">2018-10-04T00:01:58Z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7" name="DWDocAuthor">
    <vt:lpwstr/>
  </property>
  <property fmtid="{D5CDD505-2E9C-101B-9397-08002B2CF9AE}" pid="8" name="DWDocClass">
    <vt:lpwstr/>
  </property>
  <property fmtid="{D5CDD505-2E9C-101B-9397-08002B2CF9AE}" pid="9" name="DWDocClassId">
    <vt:lpwstr/>
  </property>
  <property fmtid="{D5CDD505-2E9C-101B-9397-08002B2CF9AE}" pid="10" name="DWDocPrecis">
    <vt:lpwstr/>
  </property>
  <property fmtid="{D5CDD505-2E9C-101B-9397-08002B2CF9AE}" pid="11" name="DWDocNo">
    <vt:lpwstr/>
  </property>
  <property fmtid="{D5CDD505-2E9C-101B-9397-08002B2CF9AE}" pid="12" name="DWDocSetID">
    <vt:lpwstr/>
  </property>
  <property fmtid="{D5CDD505-2E9C-101B-9397-08002B2CF9AE}" pid="13" name="DWDocType">
    <vt:lpwstr/>
  </property>
  <property fmtid="{D5CDD505-2E9C-101B-9397-08002B2CF9AE}" pid="14" name="DWDocVersion">
    <vt:lpwstr/>
  </property>
</Properties>
</file>