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080" yWindow="110" windowWidth="8270" windowHeight="11570" tabRatio="816"/>
  </bookViews>
  <sheets>
    <sheet name="Variations Data" sheetId="1" r:id="rId1"/>
  </sheets>
  <definedNames>
    <definedName name="Appeal_against_planning_arbitrator_decision__Y_N">#REF!</definedName>
    <definedName name="contact_email_DOP_NSW">#REF!</definedName>
    <definedName name="contact_email_DOP_SEPP">#REF!</definedName>
    <definedName name="contact_name_DOP_NSW">#REF!</definedName>
    <definedName name="contact_name_DOP_SEPP">#REF!</definedName>
    <definedName name="contact_phone_DOP_NSW">#REF!</definedName>
    <definedName name="contact_phone_DOP_SEPP">#REF!</definedName>
    <definedName name="council_const_cert_issued">#REF!</definedName>
    <definedName name="council_name_DOP_NSW">#REF!</definedName>
    <definedName name="council_name_DOP_SEPP">#REF!</definedName>
    <definedName name="council_occ_cert_issued">#REF!</definedName>
    <definedName name="council_strata_cert_issued">#REF!</definedName>
    <definedName name="council_subdiv_cert_issued">#REF!</definedName>
    <definedName name="da_tracking_name">#REF!</definedName>
    <definedName name="end_date_DOP_NSW">#REF!</definedName>
    <definedName name="end_date_DOP_SEPP">#REF!</definedName>
    <definedName name="private_const_cert_issued">#REF!</definedName>
    <definedName name="private_occ_cert_issued">#REF!</definedName>
    <definedName name="private_strata_cert_issued">#REF!</definedName>
    <definedName name="private_subdiv_cert_issued">#REF!</definedName>
    <definedName name="public_da_tracking_name">#REF!</definedName>
    <definedName name="querydata_1" localSheetId="0">'Variations Data'!$A$1:$P$19</definedName>
    <definedName name="staff_count">#REF!</definedName>
    <definedName name="start_date_DOP_NSW">#REF!</definedName>
    <definedName name="start_date_DOP_SEPP">#REF!</definedName>
    <definedName name="total_variations">#REF!</definedName>
    <definedName name="undet_appeal_count_end">#REF!</definedName>
    <definedName name="undet_appeal_count_start">#REF!</definedName>
    <definedName name="undet_da_count_end">#REF!</definedName>
    <definedName name="undet_da_count_start">#REF!</definedName>
    <definedName name="undet_s96_count_end">#REF!</definedName>
    <definedName name="undet_s96_count_start">#REF!</definedName>
    <definedName name="undet_s96d_count_end">#REF!</definedName>
    <definedName name="undet_s96d_count_start">#REF!</definedName>
  </definedNames>
  <calcPr calcId="114210" refMode="R1C1"/>
</workbook>
</file>

<file path=xl/connections.xml><?xml version="1.0" encoding="utf-8"?>
<connections xmlns="http://schemas.openxmlformats.org/spreadsheetml/2006/main">
  <connection id="1" name="Connection" type="4" refreshedVersion="0" background="1">
    <webPr url="\\minos\browse2excel\ryanm1\dm\i_dm165.xml" htmlTables="1" htmlFormat="all"/>
  </connection>
  <connection id="2" name="Connection1" type="4" refreshedVersion="4" minRefreshableVersion="1" background="1" saveData="1">
    <webPr sourceData="1" parsePre="1" consecutive="1" xl2000="1" url="\\minos\browse2excel\ryanm1\dm\i_dm165.xml"/>
  </connection>
</connections>
</file>

<file path=xl/sharedStrings.xml><?xml version="1.0" encoding="utf-8"?>
<sst xmlns="http://schemas.openxmlformats.org/spreadsheetml/2006/main" count="250" uniqueCount="167">
  <si>
    <t>Postcode</t>
  </si>
  <si>
    <t>DP number</t>
  </si>
  <si>
    <t>Apartment/Unit number</t>
  </si>
  <si>
    <t>Street number</t>
  </si>
  <si>
    <t>Street name</t>
  </si>
  <si>
    <t>Suburb/Town</t>
  </si>
  <si>
    <t>Lot number</t>
  </si>
  <si>
    <t>Category of development</t>
  </si>
  <si>
    <t>Council DA reference number</t>
  </si>
  <si>
    <t>Environmental planning instrument</t>
  </si>
  <si>
    <t>Zoning of land</t>
  </si>
  <si>
    <t>Development standard to be varied</t>
  </si>
  <si>
    <t>Justification of variation</t>
  </si>
  <si>
    <t>Extent of variation</t>
  </si>
  <si>
    <t>Concurring authority</t>
  </si>
  <si>
    <t>Date DA determined
dd/mm/yyyy</t>
  </si>
  <si>
    <t>011.2016.00050851.002</t>
  </si>
  <si>
    <t>011.2017.00053382.002</t>
  </si>
  <si>
    <t>011.2018.00053738.002</t>
  </si>
  <si>
    <t>011.2018.00054008.001</t>
  </si>
  <si>
    <t>011.2018.00054234.001</t>
  </si>
  <si>
    <t>011.2018.00054398.001</t>
  </si>
  <si>
    <t>011.2018.00054662.001</t>
  </si>
  <si>
    <t>011.2018.00054932.001</t>
  </si>
  <si>
    <t>011.2018.00055063.001</t>
  </si>
  <si>
    <t>011.2018.00055064.001</t>
  </si>
  <si>
    <t>011.2018.00055163.001</t>
  </si>
  <si>
    <t>011.2018.00055172.001</t>
  </si>
  <si>
    <t>011.2018.00055184.001</t>
  </si>
  <si>
    <t>011.2018.00055255.001</t>
  </si>
  <si>
    <t>011.2018.00055312.001</t>
  </si>
  <si>
    <t>011.2018.00055362.001</t>
  </si>
  <si>
    <t>011.2018.00055439.001</t>
  </si>
  <si>
    <t>011.2018.00055666.001</t>
  </si>
  <si>
    <t>LOT: 289 DP: 16577</t>
  </si>
  <si>
    <t>LOT: 71 DP: 8282</t>
  </si>
  <si>
    <t>LOT: 200 DP: 9406</t>
  </si>
  <si>
    <t>LOT: 21 DP: 235747</t>
  </si>
  <si>
    <t>LOT: 3 DP: 316489</t>
  </si>
  <si>
    <t>LOT: 708 DP: 30049</t>
  </si>
  <si>
    <t>LOT: 1 DP: 996529</t>
  </si>
  <si>
    <t>LOT: 39 DP: 226932</t>
  </si>
  <si>
    <t>LOT: 108 DP: 270857</t>
  </si>
  <si>
    <t>LOT: 114 DP: 26044</t>
  </si>
  <si>
    <t>LOT: 2 DP: 1223351</t>
  </si>
  <si>
    <t>LOT: 4 DP: 1244749</t>
  </si>
  <si>
    <t>LOT: 611 DP: 10570</t>
  </si>
  <si>
    <t>LOT: 8 DP: 501794</t>
  </si>
  <si>
    <t>LOT: 38 DP: 1240791</t>
  </si>
  <si>
    <t>LOT: 37 DP: 15390</t>
  </si>
  <si>
    <t>LOT: 2 DP: 1239452</t>
  </si>
  <si>
    <t>LOT: 131 DP: 270857</t>
  </si>
  <si>
    <t>Henrys RD</t>
  </si>
  <si>
    <t>FORRESTERS BEACH</t>
  </si>
  <si>
    <t>Point RD</t>
  </si>
  <si>
    <t>MOONEY MOONEY</t>
  </si>
  <si>
    <t>Avoca DR</t>
  </si>
  <si>
    <t>AVOCA BEACH</t>
  </si>
  <si>
    <t>Patricia PL</t>
  </si>
  <si>
    <t>KILLCARE</t>
  </si>
  <si>
    <t>Booker Bay RD</t>
  </si>
  <si>
    <t>BOOKER BAY</t>
  </si>
  <si>
    <t>Del Monte PL</t>
  </si>
  <si>
    <t>COPACABANA</t>
  </si>
  <si>
    <t>Victoria ST</t>
  </si>
  <si>
    <t>EAST GOSFORD</t>
  </si>
  <si>
    <t>Riviera AVE</t>
  </si>
  <si>
    <t>TERRIGAL</t>
  </si>
  <si>
    <t>Sumner CCT</t>
  </si>
  <si>
    <t>Broadwater DR</t>
  </si>
  <si>
    <t>SARATOGA</t>
  </si>
  <si>
    <t>Tramway RD</t>
  </si>
  <si>
    <t>NORTH AVOCA</t>
  </si>
  <si>
    <t>Chamberlain RD</t>
  </si>
  <si>
    <t>WYOMING</t>
  </si>
  <si>
    <t>Warrah ST</t>
  </si>
  <si>
    <t>ETTALONG BEACH</t>
  </si>
  <si>
    <t>Scenic HY</t>
  </si>
  <si>
    <t>Guss Cannon CL</t>
  </si>
  <si>
    <t>GREEN POINT</t>
  </si>
  <si>
    <t>Orange Grove RD</t>
  </si>
  <si>
    <t>BLACKWALL</t>
  </si>
  <si>
    <t>Meadow RD</t>
  </si>
  <si>
    <t>SPRINGFIELD</t>
  </si>
  <si>
    <t>Other</t>
  </si>
  <si>
    <t>Residential - Alterations &amp; Additions</t>
  </si>
  <si>
    <t>Residential - Single new dwelling</t>
  </si>
  <si>
    <t>Residential - New multi unit</t>
  </si>
  <si>
    <t>R2 LOW DENSITY RESIDENTIAL</t>
  </si>
  <si>
    <t>4.3 Height of Buildings</t>
  </si>
  <si>
    <t>COUNCIL</t>
  </si>
  <si>
    <t>4.3 Height</t>
  </si>
  <si>
    <t>The slope of land adjacent to the escarpment slopes moderately which means it would be difficult to meet the standard whilst maintaing the proposed floor plan.</t>
  </si>
  <si>
    <t>Clause 4.3 Height of Buildings</t>
  </si>
  <si>
    <t>Slope of land makes it more difficult to comply. Height of building will be consistent to other dwellings within the locality.</t>
  </si>
  <si>
    <t>R1 GENERAL RESIDENTIAL</t>
  </si>
  <si>
    <t>Clause 4.6 Gosford LEP 2014 (Floor Space Ratio, Chapter 3.1, 2.3)</t>
  </si>
  <si>
    <t>The required FSR is 0.5:1. The variation is 26%, greater at 0.64:1</t>
  </si>
  <si>
    <t>The Proposal seeks a variation to the mapped height limit under Clause 4.3 of Gosford Local Environmental Plan 2014.</t>
  </si>
  <si>
    <t>The proposal seeks a maximum building height of 9.265 metres in lieu of the permitted 8.5 metres, resulting in variation of 0.765 metres or 9%.</t>
  </si>
  <si>
    <t>Clause 4.1B(2) Minimum Lot Size, Clause 4.3 Height of Buildings, Clause 4.4(2A)(c) Floor Space Ratio</t>
  </si>
  <si>
    <t>Clause 4.1B(2) Minimum Lot Size, The minimum lot size is 741m2 which is 9m2 or 1.2% below the minimum lot size of 750m2 required for multi-dwelling housing within the R1 General Residential zone.</t>
  </si>
  <si>
    <t>Clause 4.3 height of buildings</t>
  </si>
  <si>
    <t>Slope of land means it would be difficult to meet standard and there will be no impact on amenity of neighbours</t>
  </si>
  <si>
    <t>Height limit under Clause 4.3 of Gosford Local Environmental Plan 2014</t>
  </si>
  <si>
    <t>7% Variation - The proposal seeks a maximum building height of 9.1 mtrs in lieu of the permitted 8.5 Mtrs</t>
  </si>
  <si>
    <t>4.3 / Height of Buildings</t>
  </si>
  <si>
    <t>The slope of land means it would be difficult to meet standard and there will be no impact on amenity of neighbours</t>
  </si>
  <si>
    <t>Clause 4.3 relating to maximum height of buildings</t>
  </si>
  <si>
    <t>Slope of land means it would be difficult to meet standard</t>
  </si>
  <si>
    <t>Clause 4.1B. The minimum lot sizes for attached dwellings, dual occupancies, multi dwelling housing and residential flat buildings.</t>
  </si>
  <si>
    <t>Clause 4.3 of Gosford Local Environmental Plan 2014.</t>
  </si>
  <si>
    <t>The proposal seeks a maximum building height of 9.050 metres in lieu of the PERMITTED 8.5 METRES, RESULTING IN A VARIATION OF 0.550 METRES OR 6.5%</t>
  </si>
  <si>
    <t>4.4 Floor space ratio</t>
  </si>
  <si>
    <t>Modern size contemporary home difficult to meet standard - no impact on amenity of neighbours</t>
  </si>
  <si>
    <t>Gosford LEP 2014 Cl 4.3 Building Height 1.5% Variation</t>
  </si>
  <si>
    <t>Cl 4.4 FSR 4% Variation Lot is small, irregular shaped, steep, undulating and minimum flood level.</t>
  </si>
  <si>
    <t>Design has been altered to minimize size, scale and bulk. Minor height variation</t>
  </si>
  <si>
    <t>no impact on amenity of neighbours 10%</t>
  </si>
  <si>
    <t>height limit under clause 4.3 of</t>
  </si>
  <si>
    <t>The proposal seeks a maximum building height of 9.0 metres in lieu of the</t>
  </si>
  <si>
    <t>DA/793/2017</t>
  </si>
  <si>
    <t>6% variation to 12m maximum height limit (Max 12.779m)</t>
  </si>
  <si>
    <t>DA/169/2018</t>
  </si>
  <si>
    <t>1.2m or 10%</t>
  </si>
  <si>
    <t>DA/866/2018</t>
  </si>
  <si>
    <t>16% variation (72sqm) The dual occupancy has already been built on site which allowed the proposed lot sizes in relation to their ability to accommodate the approved development. The proposed lot sizes are suitable for the intent of subdivision of the existing dual occupancy, as each lot maintains their existing private open space, car parking and light lines and bulk and scale of the development remains unchanged and is commensurate with other development in the locality. The proposed development is consistent with the objectives of the R2 zone. The submitted Clause 4.6 variaiton request is supported and the proposed development is in the public interest.</t>
  </si>
  <si>
    <t>DA/966/2018</t>
  </si>
  <si>
    <t xml:space="preserve">Lots 61-76 &amp; Lot 523 </t>
  </si>
  <si>
    <t>18372 &amp; 821676</t>
  </si>
  <si>
    <t>Batley ST</t>
  </si>
  <si>
    <t>THE ENTRANCE</t>
  </si>
  <si>
    <t>Residential - Multi Unit</t>
  </si>
  <si>
    <t>R3 MEDIUM DENSITY RESIDENTIAL</t>
  </si>
  <si>
    <t>WLEP 2013</t>
  </si>
  <si>
    <t>1-10</t>
  </si>
  <si>
    <t>Amy Close</t>
  </si>
  <si>
    <t>WYONG</t>
  </si>
  <si>
    <t>Commercial Retail Office</t>
  </si>
  <si>
    <t>E2 ENVIRONMENTAL CONSERVATION</t>
  </si>
  <si>
    <t>Lot 400</t>
  </si>
  <si>
    <t>Subdivision Only</t>
  </si>
  <si>
    <t>BATEAU BAY</t>
  </si>
  <si>
    <t>Keats Avenue</t>
  </si>
  <si>
    <t>4.1 Minimum Lot Size</t>
  </si>
  <si>
    <t>The dual occupancy has already been built on site which allowed the proposed lot sizes in relation to their ability to accommodate the approved development. The proposed lot sizes are suitable for the intent of subdivision of the existing dual occupancy, as each lot maintains their existing private open space, car parking and light lines and bulk and scale of the development remains unchanged and is commensurate with other development in the locality.
The proposed development is consistent with the objectives of the R2 zone. 
The submitted Clause 4.6 variaiton request is supported and the proposed development is in the public interest.</t>
  </si>
  <si>
    <t>Effort Lane</t>
  </si>
  <si>
    <t>NORAH HEAD</t>
  </si>
  <si>
    <t>Lot 112</t>
  </si>
  <si>
    <t>Lot 2</t>
  </si>
  <si>
    <t>Mixed</t>
  </si>
  <si>
    <t>Proposed 7.5% variation to permitted FSR which results in minor change in bulk and scale to existing development, the proposal remains consistent with the objectives of the FSR development standard and there are sufficient environmental planning grounds to support a contravention to the development standard in this instance.</t>
  </si>
  <si>
    <t>B1 NEIGHBOURHOOD CENTRE</t>
  </si>
  <si>
    <t>Additional height permits minimisation of building footprint; Slope of land; 
The additional height does not result in significant impact to adjoining properties; 
Additional height is consistent with surrounding development; 
Overall height</t>
  </si>
  <si>
    <t>Slope of land and Developer controls relating to pitched roof, Driveway Access design, Min. of Earthworks</t>
  </si>
  <si>
    <t>Clause 4.1B(2) Minimum Lot Size 1.2%
Clause 4.3 Height of Buildings 1.76% 
Clause 4.4(2A)(c) Floor Space Ratio 9.8%</t>
  </si>
  <si>
    <t>Slope of land
Compliance with appearance and height of adjoining residential developments; 
Minimisaiton of the existing building footprint; and maximisation of architectural design opportunities.</t>
  </si>
  <si>
    <t>25/10/208</t>
  </si>
  <si>
    <t>Minor portion of the building is above the maximum height, The steepness of the land introduces constraint in complying with the maximum height, The building is compatible to the height and size of other dwellings within the location of this hillside. Amenity impacts to neighbours is minimal.</t>
  </si>
  <si>
    <t>The proposal is considered to meet the objectives of the respective development standards and the R1 General Residential zone of the Gosford Local Environmental Plan 2014. The underlying object of purpose would be defeated if compliance was required as this would result in a maximum development scenario of a dual occupancy development. In this instance the development outcome would not be consistent with a number of the objectives for R1 zone.
 The proposal is consistent with the density and scale of residential developments in the vicinity of the subject site and responds to the environmental characteristics of the site. The extent of the non-compliance is minor and does not contribute to the bulk and scale of the development or considered to have unreasonable impacts on the amenity of the adjoining residents by overshadowing or overlooking. The design of the building is strongly articulated, with varying roof forms and attention has been given to reduce privacy impacts to adjoining residential development. The proposal complies with solar access requirements to the proposed development and adjoining properties and provides a reasonable level of amenity to future residents of the development.  The building height and setbacks to boundaries are consistent with the predominant building patterns in the street and adequate private open space areas are provided. Extensive landscaping is proposed to soften the built form.</t>
  </si>
  <si>
    <t xml:space="preserve">•Slope of land;
•Developer controls relating to required roof pitch;
•Driveway access design; and
•Minimisation of earthworks.
</t>
  </si>
  <si>
    <t>Council can not justify the variation to Clause 2.3 for the Floor Space Ratio as the proposed mass of the dwelling is 0.64:1, 26% larger than the maximum required 0.5:1. The proposed dwelling with the mass of the second floor provides excessive over shadowing to the neighboring lot and dwelling on the south elevation. The overall foot print of the ground floor for the proposed dwelling takes up to much area of the Lot thus minimising the open space available for the occupants amenity.</t>
  </si>
  <si>
    <t>Will not have unreasonable impacts on the neighbouring residents or character of the area.</t>
  </si>
  <si>
    <t>The land is very steep and the proposed lift run is only for a minor encroachment.</t>
  </si>
  <si>
    <t>6% variation to height to 12m max height limit</t>
  </si>
  <si>
    <t>Height to a maximum of 12m</t>
  </si>
  <si>
    <t>GLEP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</si>
</sst>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yyyy;@"/>
    <numFmt numFmtId="165" formatCode="0.0%"/>
  </numFmts>
  <fonts count="6" x14ac:knownFonts="1">
    <font>
      <sz val="10"/>
      <name val="Arial"/>
    </font>
    <font>
      <sz val="11"/>
      <color theme="1"/>
      <name val="Calibri"/>
      <family val="2"/>
      <scheme val="minor"/>
    </font>
    <font>
      <sz val="8"/>
      <name val="Arial"/>
      <family val="2"/>
    </font>
    <font>
      <sz val="10"/>
      <name val="Segoe UI"/>
      <family val="2"/>
    </font>
    <font>
      <b/>
      <sz val="8"/>
      <name val="Segoe UI"/>
      <family val="2"/>
    </font>
    <font>
      <b/>
      <sz val="10"/>
      <name val="Segoe U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1">
    <xf numFmtId="0" fontId="0" fillId="0" borderId="0" xfId="0"/>
    <xf numFmtId="0" fontId="3" fillId="0" borderId="1" xfId="0" applyFont="1" applyBorder="1" applyAlignment="1">
      <alignment vertical="top" wrapText="1"/>
    </xf>
    <xf numFmtId="0" fontId="3" fillId="0" borderId="1" xfId="0" applyFont="1" applyBorder="1" applyAlignment="1">
      <alignment horizontal="left" vertical="top" wrapText="1"/>
    </xf>
    <xf numFmtId="9" fontId="3" fillId="0" borderId="1" xfId="0" applyNumberFormat="1"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10" fontId="3" fillId="0" borderId="1" xfId="0" applyNumberFormat="1" applyFont="1" applyBorder="1" applyAlignment="1">
      <alignment horizontal="left" vertical="center" wrapText="1"/>
    </xf>
    <xf numFmtId="14" fontId="3" fillId="0" borderId="1" xfId="0" applyNumberFormat="1" applyFont="1" applyBorder="1" applyAlignment="1">
      <alignment horizontal="left" vertical="center" wrapText="1"/>
    </xf>
    <xf numFmtId="9" fontId="3" fillId="0" borderId="1" xfId="0" applyNumberFormat="1" applyFont="1" applyBorder="1" applyAlignment="1">
      <alignment horizontal="left" vertical="center" wrapText="1"/>
    </xf>
    <xf numFmtId="1"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49" fontId="4" fillId="0" borderId="1" xfId="0" applyNumberFormat="1" applyFont="1" applyBorder="1" applyAlignment="1" applyProtection="1">
      <alignment horizontal="left" vertical="center" wrapText="1"/>
      <protection locked="0"/>
    </xf>
    <xf numFmtId="164" fontId="4" fillId="0" borderId="1" xfId="0" applyNumberFormat="1" applyFont="1" applyFill="1" applyBorder="1" applyAlignment="1" applyProtection="1">
      <alignment horizontal="left" vertical="center" wrapText="1"/>
      <protection locked="0"/>
    </xf>
    <xf numFmtId="0" fontId="5" fillId="0" borderId="0" xfId="0" applyFont="1" applyAlignment="1">
      <alignment horizontal="left" vertical="center" wrapText="1"/>
    </xf>
    <xf numFmtId="0" fontId="3" fillId="0" borderId="1" xfId="0" applyFont="1" applyFill="1" applyBorder="1" applyAlignment="1">
      <alignment horizontal="left" vertical="top" wrapText="1"/>
    </xf>
    <xf numFmtId="49" fontId="4" fillId="0" borderId="1" xfId="0" applyNumberFormat="1" applyFont="1" applyBorder="1" applyAlignment="1" applyProtection="1">
      <alignment horizontal="left" vertical="top" wrapText="1"/>
      <protection locked="0"/>
    </xf>
    <xf numFmtId="9"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165" fontId="3" fillId="0" borderId="1" xfId="0" applyNumberFormat="1"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querydata_1"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3"/>
  <sheetViews>
    <sheetView tabSelected="1" workbookViewId="0">
      <pane ySplit="1" topLeftCell="A2" activePane="bottomLeft" state="frozen"/>
      <selection activeCell="K1" sqref="K1"/>
      <selection pane="bottomLeft" activeCell="J19" sqref="J19"/>
    </sheetView>
  </sheetViews>
  <sheetFormatPr defaultColWidth="9.1796875" defaultRowHeight="28" customHeight="1" x14ac:dyDescent="0.25"/>
  <cols>
    <col min="1" max="1" width="21" style="4" bestFit="1" customWidth="1"/>
    <col min="2" max="2" width="20.26953125" style="5" customWidth="1"/>
    <col min="3" max="3" width="15.54296875" style="5" customWidth="1"/>
    <col min="4" max="4" width="11.54296875" style="5" customWidth="1"/>
    <col min="5" max="5" width="8" style="5" customWidth="1"/>
    <col min="6" max="6" width="19.453125" style="5" customWidth="1"/>
    <col min="7" max="7" width="16.453125" style="5" customWidth="1"/>
    <col min="8" max="8" width="8.54296875" style="5" customWidth="1"/>
    <col min="9" max="9" width="32.26953125" style="5" customWidth="1"/>
    <col min="10" max="10" width="10.7265625" style="5" customWidth="1"/>
    <col min="11" max="11" width="33.81640625" style="5" customWidth="1"/>
    <col min="12" max="12" width="44.453125" style="4" customWidth="1"/>
    <col min="13" max="13" width="81.1796875" style="4" bestFit="1" customWidth="1"/>
    <col min="14" max="14" width="59.1796875" style="5" customWidth="1"/>
    <col min="15" max="15" width="10.1796875" style="5" bestFit="1" customWidth="1"/>
    <col min="16" max="16" width="11.26953125" style="5" bestFit="1" customWidth="1"/>
    <col min="17" max="21" width="22.7265625" style="5" bestFit="1" customWidth="1"/>
    <col min="22" max="29" width="21.7265625" style="5" bestFit="1" customWidth="1"/>
    <col min="30" max="30" width="24.453125" style="5" bestFit="1" customWidth="1"/>
    <col min="31" max="31" width="25.54296875" style="5" bestFit="1" customWidth="1"/>
    <col min="32" max="32" width="23.54296875" style="5" bestFit="1" customWidth="1"/>
    <col min="33" max="16384" width="9.1796875" style="5"/>
  </cols>
  <sheetData>
    <row r="1" spans="1:16" s="14" customFormat="1" ht="40" customHeight="1" x14ac:dyDescent="0.25">
      <c r="A1" s="16" t="s">
        <v>8</v>
      </c>
      <c r="B1" s="12" t="s">
        <v>6</v>
      </c>
      <c r="C1" s="12" t="s">
        <v>1</v>
      </c>
      <c r="D1" s="12" t="s">
        <v>2</v>
      </c>
      <c r="E1" s="12" t="s">
        <v>3</v>
      </c>
      <c r="F1" s="12" t="s">
        <v>4</v>
      </c>
      <c r="G1" s="12" t="s">
        <v>5</v>
      </c>
      <c r="H1" s="12" t="s">
        <v>0</v>
      </c>
      <c r="I1" s="12" t="s">
        <v>7</v>
      </c>
      <c r="J1" s="12" t="s">
        <v>9</v>
      </c>
      <c r="K1" s="12" t="s">
        <v>10</v>
      </c>
      <c r="L1" s="16" t="s">
        <v>11</v>
      </c>
      <c r="M1" s="16" t="s">
        <v>12</v>
      </c>
      <c r="N1" s="12" t="s">
        <v>13</v>
      </c>
      <c r="O1" s="12" t="s">
        <v>14</v>
      </c>
      <c r="P1" s="13" t="s">
        <v>15</v>
      </c>
    </row>
    <row r="2" spans="1:16" ht="28" customHeight="1" x14ac:dyDescent="0.25">
      <c r="A2" s="2" t="s">
        <v>16</v>
      </c>
      <c r="B2" s="6" t="s">
        <v>34</v>
      </c>
      <c r="C2" s="6">
        <v>16577</v>
      </c>
      <c r="D2" s="6"/>
      <c r="E2" s="6">
        <v>11</v>
      </c>
      <c r="F2" s="6" t="s">
        <v>52</v>
      </c>
      <c r="G2" s="6" t="s">
        <v>53</v>
      </c>
      <c r="H2" s="6">
        <v>2260</v>
      </c>
      <c r="I2" s="6" t="s">
        <v>84</v>
      </c>
      <c r="J2" s="6" t="s">
        <v>166</v>
      </c>
      <c r="K2" s="6" t="s">
        <v>88</v>
      </c>
      <c r="L2" s="2" t="s">
        <v>89</v>
      </c>
      <c r="M2" s="2" t="s">
        <v>162</v>
      </c>
      <c r="N2" s="10">
        <v>0.43</v>
      </c>
      <c r="O2" s="6" t="s">
        <v>90</v>
      </c>
      <c r="P2" s="8">
        <v>43425</v>
      </c>
    </row>
    <row r="3" spans="1:16" ht="49.5" customHeight="1" x14ac:dyDescent="0.25">
      <c r="A3" s="2" t="s">
        <v>17</v>
      </c>
      <c r="B3" s="6" t="s">
        <v>35</v>
      </c>
      <c r="C3" s="6">
        <v>8282</v>
      </c>
      <c r="D3" s="6"/>
      <c r="E3" s="6">
        <v>100</v>
      </c>
      <c r="F3" s="6" t="s">
        <v>54</v>
      </c>
      <c r="G3" s="6" t="s">
        <v>55</v>
      </c>
      <c r="H3" s="6">
        <v>2083</v>
      </c>
      <c r="I3" s="6" t="s">
        <v>84</v>
      </c>
      <c r="J3" s="6" t="s">
        <v>166</v>
      </c>
      <c r="K3" s="6" t="s">
        <v>88</v>
      </c>
      <c r="L3" s="2" t="s">
        <v>91</v>
      </c>
      <c r="M3" s="2" t="s">
        <v>92</v>
      </c>
      <c r="N3" s="9">
        <v>0.1</v>
      </c>
      <c r="O3" s="6" t="s">
        <v>90</v>
      </c>
      <c r="P3" s="8">
        <v>43434</v>
      </c>
    </row>
    <row r="4" spans="1:16" ht="45.65" customHeight="1" x14ac:dyDescent="0.25">
      <c r="A4" s="2" t="s">
        <v>18</v>
      </c>
      <c r="B4" s="6" t="s">
        <v>36</v>
      </c>
      <c r="C4" s="6">
        <v>9406</v>
      </c>
      <c r="D4" s="6"/>
      <c r="E4" s="6">
        <v>62</v>
      </c>
      <c r="F4" s="6" t="s">
        <v>56</v>
      </c>
      <c r="G4" s="6" t="s">
        <v>57</v>
      </c>
      <c r="H4" s="6">
        <v>2251</v>
      </c>
      <c r="I4" s="6" t="s">
        <v>84</v>
      </c>
      <c r="J4" s="6" t="s">
        <v>166</v>
      </c>
      <c r="K4" s="6" t="s">
        <v>88</v>
      </c>
      <c r="L4" s="2" t="s">
        <v>93</v>
      </c>
      <c r="M4" s="2" t="s">
        <v>94</v>
      </c>
      <c r="N4" s="20">
        <v>4.8000000000000001E-2</v>
      </c>
      <c r="O4" s="6" t="s">
        <v>90</v>
      </c>
      <c r="P4" s="8">
        <v>43377</v>
      </c>
    </row>
    <row r="5" spans="1:16" ht="40.5" customHeight="1" x14ac:dyDescent="0.25">
      <c r="A5" s="2" t="s">
        <v>19</v>
      </c>
      <c r="B5" s="6" t="s">
        <v>37</v>
      </c>
      <c r="C5" s="6">
        <v>235747</v>
      </c>
      <c r="D5" s="6"/>
      <c r="E5" s="6">
        <v>5</v>
      </c>
      <c r="F5" s="6" t="s">
        <v>58</v>
      </c>
      <c r="G5" s="6" t="s">
        <v>59</v>
      </c>
      <c r="H5" s="6">
        <v>2257</v>
      </c>
      <c r="I5" s="6" t="s">
        <v>85</v>
      </c>
      <c r="J5" s="6" t="s">
        <v>166</v>
      </c>
      <c r="K5" s="6" t="s">
        <v>88</v>
      </c>
      <c r="L5" s="2" t="s">
        <v>93</v>
      </c>
      <c r="M5" s="2" t="s">
        <v>163</v>
      </c>
      <c r="N5" s="10">
        <v>0.19</v>
      </c>
      <c r="O5" s="6" t="s">
        <v>90</v>
      </c>
      <c r="P5" s="8">
        <v>43381</v>
      </c>
    </row>
    <row r="6" spans="1:16" ht="109" customHeight="1" x14ac:dyDescent="0.25">
      <c r="A6" s="2" t="s">
        <v>20</v>
      </c>
      <c r="B6" s="6" t="s">
        <v>38</v>
      </c>
      <c r="C6" s="6">
        <v>316489</v>
      </c>
      <c r="D6" s="6"/>
      <c r="E6" s="6">
        <v>160</v>
      </c>
      <c r="F6" s="6" t="s">
        <v>60</v>
      </c>
      <c r="G6" s="6" t="s">
        <v>61</v>
      </c>
      <c r="H6" s="6">
        <v>2257</v>
      </c>
      <c r="I6" s="6" t="s">
        <v>86</v>
      </c>
      <c r="J6" s="6" t="s">
        <v>166</v>
      </c>
      <c r="K6" s="6" t="s">
        <v>95</v>
      </c>
      <c r="L6" s="2" t="s">
        <v>96</v>
      </c>
      <c r="M6" s="2" t="s">
        <v>161</v>
      </c>
      <c r="N6" s="7" t="s">
        <v>97</v>
      </c>
      <c r="O6" s="6" t="s">
        <v>90</v>
      </c>
      <c r="P6" s="8">
        <v>43402</v>
      </c>
    </row>
    <row r="7" spans="1:16" ht="74.5" customHeight="1" x14ac:dyDescent="0.25">
      <c r="A7" s="2" t="s">
        <v>21</v>
      </c>
      <c r="B7" s="6" t="s">
        <v>39</v>
      </c>
      <c r="C7" s="6">
        <v>30049</v>
      </c>
      <c r="D7" s="6"/>
      <c r="E7" s="6">
        <v>215</v>
      </c>
      <c r="F7" s="6" t="s">
        <v>62</v>
      </c>
      <c r="G7" s="6" t="s">
        <v>63</v>
      </c>
      <c r="H7" s="6">
        <v>2251</v>
      </c>
      <c r="I7" s="6" t="s">
        <v>85</v>
      </c>
      <c r="J7" s="6" t="s">
        <v>166</v>
      </c>
      <c r="K7" s="6" t="s">
        <v>88</v>
      </c>
      <c r="L7" s="2" t="s">
        <v>98</v>
      </c>
      <c r="M7" s="2" t="s">
        <v>153</v>
      </c>
      <c r="N7" s="9" t="s">
        <v>99</v>
      </c>
      <c r="O7" s="6" t="s">
        <v>90</v>
      </c>
      <c r="P7" s="8">
        <v>43392</v>
      </c>
    </row>
    <row r="8" spans="1:16" ht="57" customHeight="1" x14ac:dyDescent="0.25">
      <c r="A8" s="2" t="s">
        <v>22</v>
      </c>
      <c r="B8" s="6" t="s">
        <v>40</v>
      </c>
      <c r="C8" s="6">
        <v>996529</v>
      </c>
      <c r="D8" s="6"/>
      <c r="E8" s="6">
        <v>11</v>
      </c>
      <c r="F8" s="6" t="s">
        <v>64</v>
      </c>
      <c r="G8" s="6" t="s">
        <v>65</v>
      </c>
      <c r="H8" s="6">
        <v>2250</v>
      </c>
      <c r="I8" s="6" t="s">
        <v>87</v>
      </c>
      <c r="J8" s="6" t="s">
        <v>166</v>
      </c>
      <c r="K8" s="6" t="s">
        <v>95</v>
      </c>
      <c r="L8" s="2" t="s">
        <v>100</v>
      </c>
      <c r="M8" s="2" t="s">
        <v>101</v>
      </c>
      <c r="N8" s="6" t="s">
        <v>155</v>
      </c>
      <c r="O8" s="6" t="s">
        <v>90</v>
      </c>
      <c r="P8" s="8">
        <v>43378</v>
      </c>
    </row>
    <row r="9" spans="1:16" ht="54.65" customHeight="1" x14ac:dyDescent="0.25">
      <c r="A9" s="2" t="s">
        <v>23</v>
      </c>
      <c r="B9" s="6" t="s">
        <v>41</v>
      </c>
      <c r="C9" s="6">
        <v>226932</v>
      </c>
      <c r="D9" s="6"/>
      <c r="E9" s="6">
        <v>78</v>
      </c>
      <c r="F9" s="6" t="s">
        <v>66</v>
      </c>
      <c r="G9" s="6" t="s">
        <v>67</v>
      </c>
      <c r="H9" s="6">
        <v>2260</v>
      </c>
      <c r="I9" s="6" t="s">
        <v>86</v>
      </c>
      <c r="J9" s="6" t="s">
        <v>166</v>
      </c>
      <c r="K9" s="6" t="s">
        <v>88</v>
      </c>
      <c r="L9" s="2" t="s">
        <v>102</v>
      </c>
      <c r="M9" s="2" t="s">
        <v>103</v>
      </c>
      <c r="N9" s="7">
        <v>9.2999999999999999E-2</v>
      </c>
      <c r="O9" s="6" t="s">
        <v>90</v>
      </c>
      <c r="P9" s="8">
        <v>43388</v>
      </c>
    </row>
    <row r="10" spans="1:16" ht="43.5" customHeight="1" x14ac:dyDescent="0.25">
      <c r="A10" s="2" t="s">
        <v>24</v>
      </c>
      <c r="B10" s="6" t="s">
        <v>42</v>
      </c>
      <c r="C10" s="6">
        <v>270857</v>
      </c>
      <c r="D10" s="6"/>
      <c r="E10" s="6">
        <v>12</v>
      </c>
      <c r="F10" s="6" t="s">
        <v>68</v>
      </c>
      <c r="G10" s="6" t="s">
        <v>67</v>
      </c>
      <c r="H10" s="6">
        <v>2260</v>
      </c>
      <c r="I10" s="6" t="s">
        <v>86</v>
      </c>
      <c r="J10" s="6" t="s">
        <v>166</v>
      </c>
      <c r="K10" s="6" t="s">
        <v>88</v>
      </c>
      <c r="L10" s="2" t="s">
        <v>104</v>
      </c>
      <c r="M10" s="2" t="s">
        <v>154</v>
      </c>
      <c r="N10" s="6" t="s">
        <v>105</v>
      </c>
      <c r="O10" s="6" t="s">
        <v>90</v>
      </c>
      <c r="P10" s="8">
        <v>43398</v>
      </c>
    </row>
    <row r="11" spans="1:16" ht="48.65" customHeight="1" x14ac:dyDescent="0.25">
      <c r="A11" s="2" t="s">
        <v>25</v>
      </c>
      <c r="B11" s="6" t="s">
        <v>43</v>
      </c>
      <c r="C11" s="6">
        <v>26044</v>
      </c>
      <c r="D11" s="6"/>
      <c r="E11" s="6">
        <v>154</v>
      </c>
      <c r="F11" s="6" t="s">
        <v>69</v>
      </c>
      <c r="G11" s="6" t="s">
        <v>70</v>
      </c>
      <c r="H11" s="6">
        <v>2251</v>
      </c>
      <c r="I11" s="6" t="s">
        <v>86</v>
      </c>
      <c r="J11" s="6" t="s">
        <v>166</v>
      </c>
      <c r="K11" s="6" t="s">
        <v>88</v>
      </c>
      <c r="L11" s="2" t="s">
        <v>106</v>
      </c>
      <c r="M11" s="2" t="s">
        <v>107</v>
      </c>
      <c r="N11" s="9">
        <v>0.1</v>
      </c>
      <c r="O11" s="6" t="s">
        <v>90</v>
      </c>
      <c r="P11" s="8">
        <v>43378</v>
      </c>
    </row>
    <row r="12" spans="1:16" ht="48.65" customHeight="1" x14ac:dyDescent="0.25">
      <c r="A12" s="2" t="s">
        <v>26</v>
      </c>
      <c r="B12" s="6" t="s">
        <v>44</v>
      </c>
      <c r="C12" s="6">
        <v>1223351</v>
      </c>
      <c r="D12" s="6"/>
      <c r="E12" s="6">
        <v>80</v>
      </c>
      <c r="F12" s="6" t="s">
        <v>71</v>
      </c>
      <c r="G12" s="6" t="s">
        <v>72</v>
      </c>
      <c r="H12" s="6">
        <v>2260</v>
      </c>
      <c r="I12" s="6" t="s">
        <v>86</v>
      </c>
      <c r="J12" s="6" t="s">
        <v>166</v>
      </c>
      <c r="K12" s="6" t="s">
        <v>88</v>
      </c>
      <c r="L12" s="2" t="s">
        <v>108</v>
      </c>
      <c r="M12" s="15" t="s">
        <v>158</v>
      </c>
      <c r="N12" s="9">
        <v>0.08</v>
      </c>
      <c r="O12" s="6" t="s">
        <v>90</v>
      </c>
      <c r="P12" s="8">
        <v>43434</v>
      </c>
    </row>
    <row r="13" spans="1:16" ht="28" customHeight="1" x14ac:dyDescent="0.25">
      <c r="A13" s="2" t="s">
        <v>27</v>
      </c>
      <c r="B13" s="6" t="s">
        <v>45</v>
      </c>
      <c r="C13" s="6">
        <v>1244749</v>
      </c>
      <c r="D13" s="6"/>
      <c r="E13" s="6">
        <v>107</v>
      </c>
      <c r="F13" s="6" t="s">
        <v>73</v>
      </c>
      <c r="G13" s="6" t="s">
        <v>74</v>
      </c>
      <c r="H13" s="6">
        <v>2250</v>
      </c>
      <c r="I13" s="6" t="s">
        <v>86</v>
      </c>
      <c r="J13" s="6" t="s">
        <v>166</v>
      </c>
      <c r="K13" s="6" t="s">
        <v>88</v>
      </c>
      <c r="L13" s="2" t="s">
        <v>89</v>
      </c>
      <c r="M13" s="15" t="s">
        <v>109</v>
      </c>
      <c r="N13" s="9">
        <v>0.04</v>
      </c>
      <c r="O13" s="6" t="s">
        <v>90</v>
      </c>
      <c r="P13" s="8">
        <v>43392</v>
      </c>
    </row>
    <row r="14" spans="1:16" ht="272" x14ac:dyDescent="0.25">
      <c r="A14" s="2" t="s">
        <v>28</v>
      </c>
      <c r="B14" s="6" t="s">
        <v>46</v>
      </c>
      <c r="C14" s="6">
        <v>10570</v>
      </c>
      <c r="D14" s="6"/>
      <c r="E14" s="6">
        <v>2</v>
      </c>
      <c r="F14" s="6" t="s">
        <v>75</v>
      </c>
      <c r="G14" s="6" t="s">
        <v>76</v>
      </c>
      <c r="H14" s="6">
        <v>2257</v>
      </c>
      <c r="I14" s="6" t="s">
        <v>87</v>
      </c>
      <c r="J14" s="6" t="s">
        <v>166</v>
      </c>
      <c r="K14" s="6" t="s">
        <v>95</v>
      </c>
      <c r="L14" s="2" t="s">
        <v>110</v>
      </c>
      <c r="M14" s="15" t="s">
        <v>159</v>
      </c>
      <c r="N14" s="9">
        <v>0.03</v>
      </c>
      <c r="O14" s="6" t="s">
        <v>90</v>
      </c>
      <c r="P14" s="8">
        <v>43418</v>
      </c>
    </row>
    <row r="15" spans="1:16" ht="67.5" customHeight="1" x14ac:dyDescent="0.25">
      <c r="A15" s="2" t="s">
        <v>29</v>
      </c>
      <c r="B15" s="6" t="s">
        <v>47</v>
      </c>
      <c r="C15" s="6">
        <v>501794</v>
      </c>
      <c r="D15" s="6"/>
      <c r="E15" s="6">
        <v>97</v>
      </c>
      <c r="F15" s="6" t="s">
        <v>77</v>
      </c>
      <c r="G15" s="6" t="s">
        <v>67</v>
      </c>
      <c r="H15" s="6">
        <v>2260</v>
      </c>
      <c r="I15" s="6" t="s">
        <v>85</v>
      </c>
      <c r="J15" s="6" t="s">
        <v>166</v>
      </c>
      <c r="K15" s="6" t="s">
        <v>88</v>
      </c>
      <c r="L15" s="2" t="s">
        <v>111</v>
      </c>
      <c r="M15" s="2" t="s">
        <v>156</v>
      </c>
      <c r="N15" s="7" t="s">
        <v>112</v>
      </c>
      <c r="O15" s="6" t="s">
        <v>90</v>
      </c>
      <c r="P15" s="8">
        <v>43398</v>
      </c>
    </row>
    <row r="16" spans="1:16" ht="28" customHeight="1" x14ac:dyDescent="0.25">
      <c r="A16" s="2" t="s">
        <v>30</v>
      </c>
      <c r="B16" s="6" t="s">
        <v>48</v>
      </c>
      <c r="C16" s="6">
        <v>1240791</v>
      </c>
      <c r="D16" s="6"/>
      <c r="E16" s="6">
        <v>30</v>
      </c>
      <c r="F16" s="6" t="s">
        <v>78</v>
      </c>
      <c r="G16" s="6" t="s">
        <v>79</v>
      </c>
      <c r="H16" s="6">
        <v>2251</v>
      </c>
      <c r="I16" s="6" t="s">
        <v>86</v>
      </c>
      <c r="J16" s="6" t="s">
        <v>166</v>
      </c>
      <c r="K16" s="6" t="s">
        <v>88</v>
      </c>
      <c r="L16" s="2" t="s">
        <v>113</v>
      </c>
      <c r="M16" s="2" t="s">
        <v>114</v>
      </c>
      <c r="N16" s="9">
        <v>0.04</v>
      </c>
      <c r="O16" s="6" t="s">
        <v>90</v>
      </c>
      <c r="P16" s="8">
        <v>43403</v>
      </c>
    </row>
    <row r="17" spans="1:16" ht="38.15" customHeight="1" x14ac:dyDescent="0.25">
      <c r="A17" s="2" t="s">
        <v>31</v>
      </c>
      <c r="B17" s="6" t="s">
        <v>49</v>
      </c>
      <c r="C17" s="6">
        <v>15390</v>
      </c>
      <c r="D17" s="6"/>
      <c r="E17" s="6">
        <v>370</v>
      </c>
      <c r="F17" s="6" t="s">
        <v>80</v>
      </c>
      <c r="G17" s="6" t="s">
        <v>81</v>
      </c>
      <c r="H17" s="6">
        <v>2256</v>
      </c>
      <c r="I17" s="6" t="s">
        <v>86</v>
      </c>
      <c r="J17" s="6" t="s">
        <v>166</v>
      </c>
      <c r="K17" s="6" t="s">
        <v>88</v>
      </c>
      <c r="L17" s="2" t="s">
        <v>115</v>
      </c>
      <c r="M17" s="2" t="s">
        <v>116</v>
      </c>
      <c r="N17" s="9" t="s">
        <v>117</v>
      </c>
      <c r="O17" s="6" t="s">
        <v>90</v>
      </c>
      <c r="P17" s="8">
        <v>43445</v>
      </c>
    </row>
    <row r="18" spans="1:16" ht="48" customHeight="1" x14ac:dyDescent="0.25">
      <c r="A18" s="2" t="s">
        <v>32</v>
      </c>
      <c r="B18" s="6" t="s">
        <v>50</v>
      </c>
      <c r="C18" s="6">
        <v>1239452</v>
      </c>
      <c r="D18" s="6"/>
      <c r="E18" s="6">
        <v>27</v>
      </c>
      <c r="F18" s="6" t="s">
        <v>82</v>
      </c>
      <c r="G18" s="6" t="s">
        <v>83</v>
      </c>
      <c r="H18" s="6">
        <v>2250</v>
      </c>
      <c r="I18" s="6" t="s">
        <v>86</v>
      </c>
      <c r="J18" s="6" t="s">
        <v>166</v>
      </c>
      <c r="K18" s="6" t="s">
        <v>88</v>
      </c>
      <c r="L18" s="2" t="s">
        <v>106</v>
      </c>
      <c r="M18" s="2" t="s">
        <v>107</v>
      </c>
      <c r="N18" s="9" t="s">
        <v>118</v>
      </c>
      <c r="O18" s="6" t="s">
        <v>90</v>
      </c>
      <c r="P18" s="8">
        <v>43439</v>
      </c>
    </row>
    <row r="19" spans="1:16" ht="80.5" customHeight="1" x14ac:dyDescent="0.25">
      <c r="A19" s="2" t="s">
        <v>33</v>
      </c>
      <c r="B19" s="6" t="s">
        <v>51</v>
      </c>
      <c r="C19" s="6">
        <v>270857</v>
      </c>
      <c r="D19" s="6"/>
      <c r="E19" s="6">
        <v>58</v>
      </c>
      <c r="F19" s="6" t="s">
        <v>68</v>
      </c>
      <c r="G19" s="6" t="s">
        <v>67</v>
      </c>
      <c r="H19" s="6">
        <v>2260</v>
      </c>
      <c r="I19" s="6" t="s">
        <v>86</v>
      </c>
      <c r="J19" s="6" t="s">
        <v>166</v>
      </c>
      <c r="K19" s="6" t="s">
        <v>88</v>
      </c>
      <c r="L19" s="2" t="s">
        <v>119</v>
      </c>
      <c r="M19" s="15" t="s">
        <v>160</v>
      </c>
      <c r="N19" s="9" t="s">
        <v>120</v>
      </c>
      <c r="O19" s="6" t="s">
        <v>90</v>
      </c>
      <c r="P19" s="8">
        <v>43454</v>
      </c>
    </row>
    <row r="20" spans="1:16" ht="28" customHeight="1" x14ac:dyDescent="0.25">
      <c r="A20" s="2" t="s">
        <v>121</v>
      </c>
      <c r="B20" s="6" t="s">
        <v>128</v>
      </c>
      <c r="C20" s="6" t="s">
        <v>129</v>
      </c>
      <c r="D20" s="6"/>
      <c r="E20" s="10"/>
      <c r="F20" s="6" t="s">
        <v>130</v>
      </c>
      <c r="G20" s="6" t="s">
        <v>131</v>
      </c>
      <c r="H20" s="6">
        <v>2261</v>
      </c>
      <c r="I20" s="6" t="s">
        <v>132</v>
      </c>
      <c r="J20" s="6" t="s">
        <v>134</v>
      </c>
      <c r="K20" s="6" t="s">
        <v>133</v>
      </c>
      <c r="L20" s="2" t="s">
        <v>93</v>
      </c>
      <c r="M20" s="15" t="s">
        <v>164</v>
      </c>
      <c r="N20" s="17" t="s">
        <v>122</v>
      </c>
      <c r="O20" s="18" t="s">
        <v>90</v>
      </c>
      <c r="P20" s="19" t="s">
        <v>157</v>
      </c>
    </row>
    <row r="21" spans="1:16" ht="28" customHeight="1" x14ac:dyDescent="0.25">
      <c r="A21" s="2" t="s">
        <v>123</v>
      </c>
      <c r="B21" s="6" t="s">
        <v>140</v>
      </c>
      <c r="C21" s="6">
        <v>1114793</v>
      </c>
      <c r="D21" s="6"/>
      <c r="E21" s="11" t="s">
        <v>135</v>
      </c>
      <c r="F21" s="6" t="s">
        <v>136</v>
      </c>
      <c r="G21" s="6" t="s">
        <v>137</v>
      </c>
      <c r="H21" s="6">
        <v>2259</v>
      </c>
      <c r="I21" s="6" t="s">
        <v>138</v>
      </c>
      <c r="J21" s="6" t="s">
        <v>134</v>
      </c>
      <c r="K21" s="6" t="s">
        <v>139</v>
      </c>
      <c r="L21" s="2" t="s">
        <v>93</v>
      </c>
      <c r="M21" s="15" t="s">
        <v>165</v>
      </c>
      <c r="N21" s="17" t="s">
        <v>124</v>
      </c>
      <c r="O21" s="18" t="s">
        <v>90</v>
      </c>
      <c r="P21" s="19">
        <v>43403</v>
      </c>
    </row>
    <row r="22" spans="1:16" ht="171" customHeight="1" x14ac:dyDescent="0.25">
      <c r="A22" s="2" t="s">
        <v>125</v>
      </c>
      <c r="B22" s="6" t="s">
        <v>148</v>
      </c>
      <c r="C22" s="6">
        <v>217594</v>
      </c>
      <c r="D22" s="6"/>
      <c r="E22" s="6">
        <v>2</v>
      </c>
      <c r="F22" s="6" t="s">
        <v>143</v>
      </c>
      <c r="G22" s="6" t="s">
        <v>142</v>
      </c>
      <c r="H22" s="6">
        <v>2261</v>
      </c>
      <c r="I22" s="6" t="s">
        <v>141</v>
      </c>
      <c r="J22" s="6" t="s">
        <v>134</v>
      </c>
      <c r="K22" s="6" t="s">
        <v>88</v>
      </c>
      <c r="L22" s="2" t="s">
        <v>144</v>
      </c>
      <c r="M22" s="1" t="s">
        <v>145</v>
      </c>
      <c r="N22" s="3" t="s">
        <v>126</v>
      </c>
      <c r="O22" s="6" t="s">
        <v>90</v>
      </c>
      <c r="P22" s="8">
        <v>43402</v>
      </c>
    </row>
    <row r="23" spans="1:16" ht="79.5" customHeight="1" x14ac:dyDescent="0.25">
      <c r="A23" s="2" t="s">
        <v>127</v>
      </c>
      <c r="B23" s="6" t="s">
        <v>149</v>
      </c>
      <c r="C23" s="6">
        <v>54668</v>
      </c>
      <c r="D23" s="6"/>
      <c r="E23" s="6">
        <v>7</v>
      </c>
      <c r="F23" s="6" t="s">
        <v>146</v>
      </c>
      <c r="G23" s="6" t="s">
        <v>147</v>
      </c>
      <c r="H23" s="6">
        <v>2263</v>
      </c>
      <c r="I23" s="6" t="s">
        <v>150</v>
      </c>
      <c r="J23" s="6" t="s">
        <v>134</v>
      </c>
      <c r="K23" s="6" t="s">
        <v>152</v>
      </c>
      <c r="L23" s="2" t="s">
        <v>113</v>
      </c>
      <c r="M23" s="2" t="s">
        <v>151</v>
      </c>
      <c r="N23" s="20">
        <v>7.4999999999999997E-2</v>
      </c>
      <c r="O23" s="6" t="s">
        <v>90</v>
      </c>
      <c r="P23" s="8">
        <v>43413</v>
      </c>
    </row>
  </sheetData>
  <sortState ref="A2:P20">
    <sortCondition ref="P2:P20"/>
  </sortState>
  <phoneticPr fontId="2" type="noConversion"/>
  <dataValidations count="1">
    <dataValidation type="date" allowBlank="1" showInputMessage="1" showErrorMessage="1" sqref="P1">
      <formula1>39539</formula1>
      <formula2>39994</formula2>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Variations Data</vt:lpstr>
      <vt:lpstr>'Variations Data'!querydata_1</vt:lpstr>
    </vt:vector>
  </TitlesOfParts>
  <Company>Civica Pty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Civica Pty Limited</dc:creator>
  <cp:lastModifiedBy>Philomena Flint</cp:lastModifiedBy>
  <cp:lastPrinted>2008-09-26T06:48:43Z</cp:lastPrinted>
  <dcterms:created xsi:type="dcterms:W3CDTF">2003-09-15T22:30:24Z</dcterms:created>
  <dcterms:modified xsi:type="dcterms:W3CDTF">2019-02-12T23:01:43Z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7" name="DWDocAuthor">
    <vt:lpwstr/>
  </property>
  <property fmtid="{D5CDD505-2E9C-101B-9397-08002B2CF9AE}" pid="8" name="DWDocClass">
    <vt:lpwstr/>
  </property>
  <property fmtid="{D5CDD505-2E9C-101B-9397-08002B2CF9AE}" pid="9" name="DWDocClassId">
    <vt:lpwstr/>
  </property>
  <property fmtid="{D5CDD505-2E9C-101B-9397-08002B2CF9AE}" pid="10" name="DWDocPrecis">
    <vt:lpwstr/>
  </property>
  <property fmtid="{D5CDD505-2E9C-101B-9397-08002B2CF9AE}" pid="11" name="DWDocNo">
    <vt:lpwstr/>
  </property>
  <property fmtid="{D5CDD505-2E9C-101B-9397-08002B2CF9AE}" pid="12" name="DWDocSetID">
    <vt:lpwstr/>
  </property>
  <property fmtid="{D5CDD505-2E9C-101B-9397-08002B2CF9AE}" pid="13" name="DWDocType">
    <vt:lpwstr/>
  </property>
  <property fmtid="{D5CDD505-2E9C-101B-9397-08002B2CF9AE}" pid="14" name="DWDocVersion">
    <vt:lpwstr/>
  </property>
</Properties>
</file>